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เทศบาลเมืองตากใบ\งานกฎหมายเทศบาลเมืองตากใบ\ITA\ปี 2568\"/>
    </mc:Choice>
  </mc:AlternateContent>
  <xr:revisionPtr revIDLastSave="0" documentId="8_{75D990F8-0D41-4F13-AC4C-C3D4113F33B6}" xr6:coauthVersionLast="47" xr6:coauthVersionMax="47" xr10:uidLastSave="{00000000-0000-0000-0000-000000000000}"/>
  <bookViews>
    <workbookView xWindow="-108" yWindow="-108" windowWidth="23256" windowHeight="1389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5" i="1" l="1"/>
  <c r="N95" i="1" s="1"/>
  <c r="N53" i="1"/>
  <c r="M32" i="1"/>
  <c r="N32" i="1" s="1"/>
  <c r="N66" i="1"/>
  <c r="N99" i="1"/>
  <c r="N76" i="1"/>
  <c r="M77" i="1"/>
  <c r="N77" i="1" s="1"/>
  <c r="N70" i="1"/>
  <c r="N61" i="1"/>
  <c r="N60" i="1"/>
  <c r="N71" i="1"/>
  <c r="N91" i="1"/>
  <c r="N82" i="1"/>
  <c r="N68" i="1"/>
  <c r="N3" i="1"/>
  <c r="N8" i="1"/>
  <c r="N7" i="1"/>
  <c r="N19" i="1"/>
  <c r="M33" i="1"/>
  <c r="N33" i="1" s="1"/>
  <c r="M67" i="1"/>
  <c r="N67" i="1" s="1"/>
  <c r="M84" i="1"/>
  <c r="N84" i="1" s="1"/>
  <c r="M65" i="1"/>
  <c r="N65" i="1" s="1"/>
  <c r="M101" i="1"/>
  <c r="N101" i="1" s="1"/>
  <c r="M51" i="1"/>
  <c r="N51" i="1" s="1"/>
  <c r="M69" i="1"/>
  <c r="N69" i="1" s="1"/>
  <c r="M85" i="1"/>
  <c r="N85" i="1" s="1"/>
  <c r="M55" i="1"/>
  <c r="N55" i="1" s="1"/>
  <c r="M49" i="1"/>
  <c r="N49" i="1" s="1"/>
  <c r="M62" i="1"/>
  <c r="N62" i="1" s="1"/>
  <c r="M43" i="1"/>
  <c r="N43" i="1" s="1"/>
  <c r="M47" i="1"/>
  <c r="N47" i="1" s="1"/>
  <c r="M40" i="1"/>
  <c r="N40" i="1" s="1"/>
  <c r="M86" i="1"/>
  <c r="N86" i="1" s="1"/>
  <c r="M79" i="1"/>
  <c r="N79" i="1" s="1"/>
  <c r="M88" i="1"/>
  <c r="N88" i="1" s="1"/>
  <c r="M45" i="1"/>
  <c r="N45" i="1" s="1"/>
  <c r="M90" i="1"/>
  <c r="N90" i="1" s="1"/>
  <c r="M78" i="1"/>
  <c r="N78" i="1" s="1"/>
  <c r="M44" i="1"/>
  <c r="N44" i="1" s="1"/>
  <c r="M81" i="1"/>
  <c r="N81" i="1" s="1"/>
  <c r="M56" i="1"/>
  <c r="N56" i="1" s="1"/>
  <c r="M104" i="1"/>
  <c r="N104" i="1" s="1"/>
  <c r="M100" i="1"/>
  <c r="N100" i="1" s="1"/>
  <c r="M64" i="1"/>
  <c r="N64" i="1" s="1"/>
  <c r="M58" i="1"/>
  <c r="N58" i="1" s="1"/>
  <c r="M89" i="1"/>
  <c r="N89" i="1" s="1"/>
  <c r="M80" i="1"/>
  <c r="N80" i="1" s="1"/>
  <c r="M54" i="1"/>
  <c r="N54" i="1" s="1"/>
  <c r="M73" i="1"/>
  <c r="N73" i="1" s="1"/>
  <c r="M50" i="1"/>
  <c r="N50" i="1" s="1"/>
  <c r="M74" i="1"/>
  <c r="N74" i="1" s="1"/>
  <c r="M92" i="1"/>
  <c r="N92" i="1" s="1"/>
  <c r="M75" i="1"/>
  <c r="N75" i="1" s="1"/>
  <c r="M105" i="1"/>
  <c r="N105" i="1" s="1"/>
  <c r="M57" i="1"/>
  <c r="N57" i="1" s="1"/>
  <c r="M63" i="1"/>
  <c r="N63" i="1" s="1"/>
  <c r="M38" i="1"/>
  <c r="N38" i="1" s="1"/>
  <c r="N48" i="1"/>
  <c r="M48" i="1"/>
  <c r="M36" i="1"/>
  <c r="N36" i="1" s="1"/>
  <c r="M83" i="1"/>
  <c r="N83" i="1" s="1"/>
  <c r="N59" i="1"/>
</calcChain>
</file>

<file path=xl/sharedStrings.xml><?xml version="1.0" encoding="utf-8"?>
<sst xmlns="http://schemas.openxmlformats.org/spreadsheetml/2006/main" count="1212" uniqueCount="300">
  <si>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</si>
  <si>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</si>
  <si>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</si>
  <si>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</si>
  <si>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</si>
  <si>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</si>
  <si>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</si>
  <si>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</si>
  <si>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</si>
  <si>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</si>
  <si>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</si>
  <si>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</si>
  <si>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</si>
  <si>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</si>
  <si>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</si>
  <si>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</si>
  <si>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</si>
  <si>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</si>
  <si>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</si>
  <si>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</si>
  <si>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</si>
  <si>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</si>
  <si>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</si>
  <si>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</si>
  <si>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</si>
  <si>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</si>
  <si>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</si>
  <si>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</si>
  <si>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</si>
  <si>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</si>
  <si>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</si>
  <si>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</si>
  <si>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</si>
  <si>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</si>
  <si>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</si>
  <si>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</si>
  <si>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</si>
  <si>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</si>
  <si>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</si>
  <si>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</si>
  <si>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</si>
  <si>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</si>
  <si>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</si>
  <si>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</si>
  <si>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</si>
  <si>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</si>
  <si>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</si>
  <si>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</si>
  <si>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</si>
  <si>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</si>
  <si>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</si>
  <si>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</si>
  <si>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</si>
  <si>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</si>
  <si>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</si>
  <si>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เทศบาลเมืองตากใบ</t>
  </si>
  <si>
    <t>ตากใบ</t>
  </si>
  <si>
    <t>นราธิวาส</t>
  </si>
  <si>
    <t>มหาดไทย</t>
  </si>
  <si>
    <t>อปท</t>
  </si>
  <si>
    <t xml:space="preserve">นรารัตน์ การพิมพ์ </t>
  </si>
  <si>
    <t>66109337106</t>
  </si>
  <si>
    <t>สิ้นสุดระยะสัญญา</t>
  </si>
  <si>
    <t>พ.ร.บ งบประมาณรายจ่าย</t>
  </si>
  <si>
    <t>วิธีเฉพาะเจาะจง</t>
  </si>
  <si>
    <t>66109330197</t>
  </si>
  <si>
    <t>ห้างหุ้นส่วนจำกัด เอส.วี.คาร์เซอร์วิส</t>
  </si>
  <si>
    <t>66109298828</t>
  </si>
  <si>
    <t>จ้างซ่อม/เปลี่ยนถ่ายน้ำมันเครื่องและตรวจเช็คอื่น ๆ รถยนต์มิตซูบิชิ หมายเลขทะเบียน บจ ๓๐๕๑ นราธิวาส</t>
  </si>
  <si>
    <t xml:space="preserve">
บริษัท เอ.เอ.เอส.มอเตอร์ จำกัด</t>
  </si>
  <si>
    <t>66109338043</t>
  </si>
  <si>
    <t xml:space="preserve">ตากใบแอร์ เซอร์วิส </t>
  </si>
  <si>
    <t>66109268869</t>
  </si>
  <si>
    <t>66109276465</t>
  </si>
  <si>
    <t xml:space="preserve">ซื้อวัสดุทางการแพทย์ตามโครงการพัฒนาศูนย์สาธารณสุขมูลฐานชุมชน ในเขตเทศบาลเมืองตากใบ ตำบลเจ๊ะเห ปีงบประมาณ พ.ศ.๒๕๖๖ </t>
  </si>
  <si>
    <t>อาชวา เฮลธ์แคร์</t>
  </si>
  <si>
    <t>66109073495</t>
  </si>
  <si>
    <t>หจก.ทักษิณอินโฟเทค นราธิวาส</t>
  </si>
  <si>
    <t>66109221150</t>
  </si>
  <si>
    <t>บารอกัตโฟโต้ ดีไซน์ แอนด์ปริ้นท์</t>
  </si>
  <si>
    <t>66109128386</t>
  </si>
  <si>
    <t>จ้างปรับพื้นที่ถนนสายสามแยกตาบาตะปอเยาะ-เขื่อนป้องกันตลิ่ง</t>
  </si>
  <si>
    <t>นายสุรินทร์ ทองชาติ</t>
  </si>
  <si>
    <t>66109286526</t>
  </si>
  <si>
    <t>จ้างทำภาพรับพระราชทานเหรียญที่ระลึกเปิดศาลากลางใหม่จังหวัดนราธิวาสพร้อมกรอบรูป</t>
  </si>
  <si>
    <t xml:space="preserve">ร้านฟิล์มคัลเลอร์แล็บ </t>
  </si>
  <si>
    <t>66109174868</t>
  </si>
  <si>
    <t>หจก. เค.ที.จี. (สุไหงโก-ลก)</t>
  </si>
  <si>
    <t>66119504640</t>
  </si>
  <si>
    <t>66119401628</t>
  </si>
  <si>
    <t>6119368698</t>
  </si>
  <si>
    <t>จ้างงานขุดลอกทางระบายน้ำในเขตเทศบาลเมืองตากใบ</t>
  </si>
  <si>
    <t>66119389109</t>
  </si>
  <si>
    <t>66119370153</t>
  </si>
  <si>
    <t>ซื้อวัสดุคอมพิวเตอร์ จำนวน 5 รายการ</t>
  </si>
  <si>
    <t>66119371903</t>
  </si>
  <si>
    <t>ร้านสุวรรณสาส์น</t>
  </si>
  <si>
    <t>66119334162</t>
  </si>
  <si>
    <t>ตากใบทวีทรัพย์</t>
  </si>
  <si>
    <t>66119322253</t>
  </si>
  <si>
    <t>ซื้อวัสดุในการตกแต่ง และจัดสถานที่ โครงการจัดงานวันลอยกระทง ประจำปี พ.ศ. ๒๕๖๖ (ประจำปีงบประมาณ พ.ศ. ๒๕๖๗)</t>
  </si>
  <si>
    <t>ตากใบแอร์ เซอร์วิส</t>
  </si>
  <si>
    <t>66119318741</t>
  </si>
  <si>
    <t>ซื้อวัสดุสำนักงาน จำนวน ๒๔ รายการ</t>
  </si>
  <si>
    <t>66119322903</t>
  </si>
  <si>
    <t>66119267179</t>
  </si>
  <si>
    <t xml:space="preserve">ชื่อชุดครัม จำนวน ๑ ชุด </t>
  </si>
  <si>
    <t>66119367426</t>
  </si>
  <si>
    <t xml:space="preserve">ซื้อเปลี่ยนยางรถยนต์บรรทุกขยะมูลฝอยแบบคอนเทรนเนอร์ หมายเลขทะเบียน ๘๐-๕๕๙๐ นราธิวาส จำนวน ๓ รายการ </t>
  </si>
  <si>
    <t>66119234103</t>
  </si>
  <si>
    <t>66119266058</t>
  </si>
  <si>
    <t xml:space="preserve">ซื้อวัสดุก่อสร้าง จำนวน 6 รายการ </t>
  </si>
  <si>
    <t>66119270413</t>
  </si>
  <si>
    <t>ร้าน ป.ปลาพาณิชย์</t>
  </si>
  <si>
    <t>66119232407</t>
  </si>
  <si>
    <t xml:space="preserve">จ้างงานขุดร่องน้ำ และเจาะคูระบายน้ำ บริเวณถนนตลาดแวมะแอ ชุมชนตาบาฮีเล </t>
  </si>
  <si>
    <t>66119392811</t>
  </si>
  <si>
    <t>ร้าน พินธุ เซอร์วิส</t>
  </si>
  <si>
    <t>66119279915</t>
  </si>
  <si>
    <t>66119068175</t>
  </si>
  <si>
    <t>กองกิตติการไฟฟ้าและเครื่องมือการเกษตร</t>
  </si>
  <si>
    <t>66119075111</t>
  </si>
  <si>
    <t>ร้านนราก๊อปปี้ แอนด์ เซอร์วิส</t>
  </si>
  <si>
    <t>66119132645</t>
  </si>
  <si>
    <t>66119537199</t>
  </si>
  <si>
    <t>66119221818</t>
  </si>
  <si>
    <t>66119537060</t>
  </si>
  <si>
    <t>66119536750</t>
  </si>
  <si>
    <t>66119510465</t>
  </si>
  <si>
    <t>จ้างขอมตรวจเช็คระบบเบรค เปลี่ยนถ่ายน้ำมันเครื่องและตรวจเช็คเภาพอื่น ๆ รถยนต์บรรทุกขยะมูลฝอยแบบคอนเทรนเนอร์ หมายเลขทะเบียน ๘๐-๕๕๙๐ นราธิวาส</t>
  </si>
  <si>
    <t>บริษัท ปัตตานีเจริญเทรดดิ้ง (1972) จํากัด</t>
  </si>
  <si>
    <t>66119508604</t>
  </si>
  <si>
    <t>นายบุญสุข สุจิวรรณ</t>
  </si>
  <si>
    <t>66119500819</t>
  </si>
  <si>
    <t xml:space="preserve">จ้างขุดลอกทางระบายน้ำในเขตเทศบาลเมืองตากใบ </t>
  </si>
  <si>
    <t>66129315781</t>
  </si>
  <si>
    <t>ซื้อสายยกโพลิเอสเตอร์ จำนวน ๒ รายการ</t>
  </si>
  <si>
    <t>คลังแอร์ เซอร์วิส</t>
  </si>
  <si>
    <t>66129291681</t>
  </si>
  <si>
    <t>66129316983</t>
  </si>
  <si>
    <t>66129398483</t>
  </si>
  <si>
    <t>สลาม มีเดีย</t>
  </si>
  <si>
    <t>วิธีคัดเลือก</t>
  </si>
  <si>
    <t>ห้างหุ้นส่วนจำกัด พี.เอส.พี เอ็นยิเนียริ่ง แอนด์ แอสโซซิเอทส์</t>
  </si>
  <si>
    <t>66129330672</t>
  </si>
  <si>
    <t xml:space="preserve">จ้างก่อสร้างถนน คสล.ซอยแยงะ (ชุมชนสามัคคี) </t>
  </si>
  <si>
    <t>67039073701</t>
  </si>
  <si>
    <t>จ้างก่อสร้างถนน คสล.ซอยเขามัสยิดดารุลตะหฟิส (ชุมชนตาบาตะปอเยาะ)</t>
  </si>
  <si>
    <t>67049257178</t>
  </si>
  <si>
    <t>67049259056</t>
  </si>
  <si>
    <t>67049145252</t>
  </si>
  <si>
    <t>67049013662</t>
  </si>
  <si>
    <t>67049392944</t>
  </si>
  <si>
    <t>67049145463</t>
  </si>
  <si>
    <t>67039090393</t>
  </si>
  <si>
    <t>จ้างโครงการเสริมผิวจราจรลาดยางแอสฟัลท์ติกคอนกรีต ถนนสายหลังสนามกีฬาเทศบาลเมืองตากใบ ตำบลเจ๊ะเห อำเภอตากใบ จังหวัดนราธิวาส</t>
  </si>
  <si>
    <t>ห้างหุ้นส่วนจำกัด บาเจาะ คอนสตรัคชั่น</t>
  </si>
  <si>
    <t xml:space="preserve">
67059455513</t>
  </si>
  <si>
    <t>67049146445</t>
  </si>
  <si>
    <t>จ้างปรับปรุงซ่อมแซมคอกสัตว์ เทศบาลเมืองตากใบ</t>
  </si>
  <si>
    <t>นายสมเดช บุญหา</t>
  </si>
  <si>
    <t>67069182134</t>
  </si>
  <si>
    <t>ห้างหุ้นส่วนจำกัด นราธิวาส กรุ๊ป</t>
  </si>
  <si>
    <t>67059586083</t>
  </si>
  <si>
    <t>67079182192</t>
  </si>
  <si>
    <t>67079256309</t>
  </si>
  <si>
    <t xml:space="preserve">
67079262468</t>
  </si>
  <si>
    <t>67039003076</t>
  </si>
  <si>
    <t>จ้างก่อสร้างปรับปรุงสะพานปาเร๊ะ (ชุมชนตาบาปาเร๊ะ) โดยวิธีคัดเลือก</t>
  </si>
  <si>
    <t xml:space="preserve"> จ้างโครงการเสริมผิวจราจรลาดยางแอสฟัลท์ติกคอนกรีต สายท่าแพรก ซอย 9 ตำบลเจ๊ะเห อำเภอตากใบ จังหวัดนราธิวาส</t>
  </si>
  <si>
    <t>67049240972</t>
  </si>
  <si>
    <t>67059214280</t>
  </si>
  <si>
    <t>67059214578</t>
  </si>
  <si>
    <t>จ้างโครงการเสริมผิวจราจรลาดยางแอสฟัลท์ติกคอนกรีต ถนนสายประชาตากใบ ซอย 3-ประชาตากใบ ซอย 5 ตำบลเจ๊ะเห อำเภอตากใบ จังหวัดนราธิวาส</t>
  </si>
  <si>
    <t>67059210922</t>
  </si>
  <si>
    <t xml:space="preserve">จ้างโครงการเสริมผิวจราจรลาดยางแอสฟัลท์ติกคอนกรีต ถนนสายทรายทอง ตำบลเจ๊ะเห อำเภอตากใบ จังหวัดนราธิวาส </t>
  </si>
  <si>
    <t>จ้างก่อสร้างถนน คสล. สายใจกลางเมืองตากใบ ซอย 1 (ชุมชนตลาดตากใบ)</t>
  </si>
  <si>
    <t>จ้างโครงการเสริมผิวจราจรลาดยางแอสฟัลท์ติกคอนกรีต สายบ้านใหม่ ซอย 1 (ชุมชนฮูมอลานัส) ตำบลเจ๊ะเห อำเภอตากใบ จังหวัดนราธิวาส โดยวิธีคัดเลือก</t>
  </si>
  <si>
    <t>67059457998</t>
  </si>
  <si>
    <t xml:space="preserve">จ้างก่อสร้างถนน คสล. พร้อมคูระบายน้ำ ซอยแวมะแอ 1 (ชุมชนตาบาฮีเล) </t>
  </si>
  <si>
    <t>67069404798</t>
  </si>
  <si>
    <t>67069571374</t>
  </si>
  <si>
    <t>ห้างหุ้นส่วนจำกัด อำนาจ เจริญรุ่งเรืองกิจ</t>
  </si>
  <si>
    <t>จ้างก่อสร้างถนน คสล. พร้อมคูระบายน้ำซอยตะปอเยาะ 1 (ต่อจากเดิม) โดยวิธีคัดเลือก</t>
  </si>
  <si>
    <t>67089031936</t>
  </si>
  <si>
    <t xml:space="preserve"> ซื้อรถบรรทุกขยะแบบคอนเทนเนอร์พร้อมถัง ขนาดไม่น้อยกว่า 4 ลูกบาศก์เมตร ตำบลเจ๊ะเห อำเภอตากใบ จังหวัดนราธิวาส</t>
  </si>
  <si>
    <t>บริษัท ซี เอส แพลนเนอร์ จำกัด</t>
  </si>
  <si>
    <t>67069199041</t>
  </si>
  <si>
    <t>นายสุรินทร ทองชาติ</t>
  </si>
  <si>
    <t>67049420379</t>
  </si>
  <si>
    <t>67049406884</t>
  </si>
  <si>
    <t>67049359035</t>
  </si>
  <si>
    <t>ห้างหุ้นส่วนจำกัด ปัตตานีคอมเมอร์เชียล</t>
  </si>
  <si>
    <t>67049322997</t>
  </si>
  <si>
    <t>67049318944</t>
  </si>
  <si>
    <t>อู๋สยามเซอร์วิส</t>
  </si>
  <si>
    <t>67049317538</t>
  </si>
  <si>
    <t xml:space="preserve">
ซื้อวัสดุก่อสร้าง โครงการปรับปรุงซ่อมแซมบ้านผู้สูงอายุ ประจำปีงบประมาณ ๒๕๖๗ </t>
  </si>
  <si>
    <t>ตาบาคาวัสดุ</t>
  </si>
  <si>
    <t>67049279201</t>
  </si>
  <si>
    <t>67059585628</t>
  </si>
  <si>
    <t>ซื้อตลับหมึกเครื่องพิมพ์ จำนวน ๓ รายการ</t>
  </si>
  <si>
    <t xml:space="preserve">
67059584197</t>
  </si>
  <si>
    <t>บริษัท สำนักพิมพ์ พัฒนาวิชาการ แอนด์ เทคโนโลยี (พ ว.) จำกัด</t>
  </si>
  <si>
    <t>67059500361</t>
  </si>
  <si>
    <t xml:space="preserve">ซื้อวัสดุสำนักงาน จำนวน ๑๐ รายการ </t>
  </si>
  <si>
    <t>67059535740</t>
  </si>
  <si>
    <t xml:space="preserve">
พี.ดีไซน์</t>
  </si>
  <si>
    <t xml:space="preserve">
67059526188</t>
  </si>
  <si>
    <t xml:space="preserve">
บ้านเครื่องไทย</t>
  </si>
  <si>
    <t>67059528856</t>
  </si>
  <si>
    <t>นางสาว เสาวภา ยะสูงอ</t>
  </si>
  <si>
    <t>67089695616</t>
  </si>
  <si>
    <t>นรา การ์เดนท์</t>
  </si>
  <si>
    <t>67089722378</t>
  </si>
  <si>
    <t>67089721749</t>
  </si>
  <si>
    <t>ซื้อวัสดุการเกษตร จำนวน 5 รายการ</t>
  </si>
  <si>
    <t>ซื้อวัสดุการเกษตร จำนวน ๔ รายการ</t>
  </si>
  <si>
    <t>นัฐกิจ เรสซิ่งตากใบ</t>
  </si>
  <si>
    <t>67089632312</t>
  </si>
  <si>
    <t>เอรินเทรดดิ้ง</t>
  </si>
  <si>
    <t>67089585410</t>
  </si>
  <si>
    <t>67089582800</t>
  </si>
  <si>
    <t>67089473852</t>
  </si>
  <si>
    <t xml:space="preserve">จ้างก่อสร้างถนน คสล. ซอยหาแพรก 13 แยก 8 ชุมชนทาแพรก </t>
  </si>
  <si>
    <t>ซื้อครุภัณฑ์สำนักงาน จำนวน 4 รายการ</t>
  </si>
  <si>
    <t>ซื้อโทรทัศน์ แอล อี ดี (LED TV) แบบ Smart TV ขนาด 43 นิ้ว จำนวน 4 เครื่อง</t>
  </si>
  <si>
    <t xml:space="preserve">ซื้อครุภัณฑ์คอมพิวเตอร์หรืออิเล็กทรอนิกส์ จำนวน 4 รายการ </t>
  </si>
  <si>
    <t>ซื้อครุภัณฑ์คอมพิวเตอร์ จำนวน 4 รายการ</t>
  </si>
  <si>
    <t xml:space="preserve">ซื้อตู้เย็น จำนวน 2 ตู้ </t>
  </si>
  <si>
    <t>ซื้อครุภัณฑ์วิทยาศาสตร์และการแพทย์ (เตียงเฟาว์เลอร์) ตามโครงการจัดซื้อเตียงเฟาว์เลอร์ (เตียงผู้ป่วยและเบาะเม) เพื่อการดูแลผู้ป่วยติดบ้านติดเตียง ในเขตเทศบาลเมืองตากใบ ปีงบประมาณ 2567</t>
  </si>
  <si>
    <t xml:space="preserve">
ซื้อครุภัณฑ์สำนักงาน จำนวน 1 รายการ</t>
  </si>
  <si>
    <t>จ้างโครงการเสริมผิวจราจรลาดยางแอสฟัลท์ติกคอนกรีต ถนนสายท่าแพรก ซอย 5  (ชุมชนท่าแพรก)</t>
  </si>
  <si>
    <t>ซื้อครุภัณฑ์สำนักงาน จำนวน 2 รายการ</t>
  </si>
  <si>
    <t>ซื้อครุภัณฑ์สำนักงาน จำนวน 3 รายการ</t>
  </si>
  <si>
    <t xml:space="preserve">ซื้อเกาอี้สำนักงาน จำนวน 5 ตัว </t>
  </si>
  <si>
    <t xml:space="preserve">ซื้อวัสดุก่อสร้าง (หินคลุก) จำนวน 5 คัน </t>
  </si>
  <si>
    <t xml:space="preserve">ซื้อวัสดุคอมพิวเตอร์ (หมึกเครื่องพิมพ์) จำนวน 4 รายการ </t>
  </si>
  <si>
    <t>ซื้อเปลี่ยนแบตเตอรี่ รถยนต์บรรทุกขยะมูลฝอยแบบอัดท้าย หมายเลขทะเบียน 80-5358 นราธิวาส จำนวน 2 รายการ</t>
  </si>
  <si>
    <t xml:space="preserve">ซื้อเปลี่ยนแบตเตอรี่รถยนต์บรรทุกน้ำ หมายเลขทะเบียน บง 8556 นราธิวาส จำนวน  2  ลูก </t>
  </si>
  <si>
    <t>จ้างทำวารสารเทศบาลเมืองตากใบ ประจำเดือนกรกฎาคม - กันยายน 2566 โดยวิธีเฉพาะเจาะจง</t>
  </si>
  <si>
    <t>ซื้อครุภัณฑ์คอมพิวเตอร์หรืออิเล็กทรอนิกส์ จำนวน 2 รายการ</t>
  </si>
  <si>
    <t>ซื้อเปลี่ยนยางรถยนต์บรรทุกขยะมูลฝอยแบบอัดท้าย หมายเลขทะเบียน 80-6903 นราธิวาส จำนวน 1 รายการ</t>
  </si>
  <si>
    <t xml:space="preserve">ซื้อเครื่องทำน้ำเย็น 1 หัวก๊อก แบบถังคว่ำ จำนวน 6 เครื่อง </t>
  </si>
  <si>
    <t>ซื้อวัสดุในการตกแต่ง และจัดสถานที่ โครงการจัดงานประเพณีลากเรือพระ ประจำปี พ.ศ. 2566</t>
  </si>
  <si>
    <t>ซื้อคอมพิวเตอร์แท็บเล็ต แบบที่ 2 จำนวน 1 เครื่อง</t>
  </si>
  <si>
    <t xml:space="preserve">จ้างถ่ายเอกสารพร้อมเข้าเล่มเทศบัญญัติงบประมาณรายจ่ายประจำปี งบประมาณ พ.ศ.2567 จำนวน 55 เล่ม </t>
  </si>
  <si>
    <t>จ้างซ่อม/เปลี่ยนรถยนต์เคลื่อนที่เร็ว หมายเลขทะเบียน บฉ 8176 นราธิวาส</t>
  </si>
  <si>
    <t>ซื้อวัสดุคอมพิวเตอร์ จำนวน 3 รายการ</t>
  </si>
  <si>
    <t xml:space="preserve">ซื้อวัสดุสำนักงาน จำนวน 27 รายการ </t>
  </si>
  <si>
    <t xml:space="preserve">ซื้อวัสดุสำนักงาน จำนวน 13 รายการ </t>
  </si>
  <si>
    <t xml:space="preserve">ซื้อวัสดุสำนักงาน จำนวน 19 รายการ </t>
  </si>
  <si>
    <t xml:space="preserve">ชื่อวัสดุในการตกแต่ง และจัดสถานที่ โครงการจัดงานวันลอยกระทง ประจำปี พ.ศ. 2566 (ประจำปีงบประมาณ พ.ศ. 2567)จำนวน ๘ รายการ </t>
  </si>
  <si>
    <t>ซื้อครุภัณฑ์คอมพิวเตอร์ จำนวน 2 รายการ</t>
  </si>
  <si>
    <t xml:space="preserve">ซื้อหมึกถ่ายเอกสารเคียวเซร่า จำนวน 2 กล่อง </t>
  </si>
  <si>
    <t>ซื้อชุดกาแฟเมลามีนพร้อมขอน จำนวน 50 ชุด</t>
  </si>
  <si>
    <t>ซื้อวัสดุงานบ้านงานครัว จำนวน 2 รายการ</t>
  </si>
  <si>
    <t>ซื้อหมึกเครื่องถ่ายเอกสาร KYOCERA TK-7120</t>
  </si>
  <si>
    <t>ซื้อหม้อหุงข้าวไฟฟ้า จำนวน 2 ใบ</t>
  </si>
  <si>
    <t xml:space="preserve">ซื้อครุภัณฑ์สำนักงาน จำนวน 2 รายการ </t>
  </si>
  <si>
    <t xml:space="preserve">ซื้อเก้าอี้พลาสติกมีพนักพิง จำนวน 55 ตัว </t>
  </si>
  <si>
    <t>ซื้อวัสดุไฟฟ้าและวิทยุ จำนวน 20 รายการ</t>
  </si>
  <si>
    <t xml:space="preserve">จ้างซ่อม/เปลี่ยนตรวจเช็คระบบปรับอากาศ รถยนต์บรรทุกขยะแบบปิคอัพ หมายเลขทะเบียน บฉ 7661 นราธิวาส </t>
  </si>
  <si>
    <t>จ้างซ่อมรถยนต์ดับเพลิง หมายเลขทะเบียน บจ 2016  นราธิวาส</t>
  </si>
  <si>
    <t>ซื้อวัสดุในการตกแต่ง และจัดสถานที่ โครงการจัดงานวันขึ้นปีใหม่ ประจำปีงบประมาณ พ.ศ.2567</t>
  </si>
  <si>
    <t xml:space="preserve">ซื้อกลองพลาสติก จำนวน   10  ใบ </t>
  </si>
  <si>
    <t xml:space="preserve">จ้างทำป้ายไวนิลสวัสดีปีใหม่ 2567 จำนวน 1 ผืน </t>
  </si>
  <si>
    <t xml:space="preserve">ซื้อวัสดุไฟฟ้าและวิทยุ จำนวน 12 รายการ </t>
  </si>
  <si>
    <t xml:space="preserve">จ้างซ่อม/เปลี่ยนรถยนต์ดับเพลิง หมายเลขทะเบียน บจ 2036 นราธิวาส จำนวน 10  รายการ </t>
  </si>
  <si>
    <t xml:space="preserve">
ซื้อหมึกเครื่องถ่ายเอกสารเคียวเซรา รุ่น TK 4109 จำนวน 2กล่อง</t>
  </si>
  <si>
    <t>ซื้อวัสดุการศึกษา (หนังสือเรียน) ประจำปีการศึกษา 2567 จำนวน 4 รายการ</t>
  </si>
  <si>
    <t xml:space="preserve">ซื้อผ้าคลุมโต๊ะแบบจีบรอบเพื่อใช้ในการจัดโครงการงานรัฐพิธี จำนวน 2 ชุด โดยวิธีเฉพาะเจาะจง
</t>
  </si>
  <si>
    <t>ซื้อชุดดอกไม้ตกแต่งสถานที่เพื่อใช้ในการจัดทำโครงการงานรัฐพิธี จำนวน 7 รายการ โดยวิธีเฉพาะเจาะจง</t>
  </si>
  <si>
    <t xml:space="preserve">ซื้อวัสดุ อุปกรณ์อื่นๆ ที่ใช้ในกิจกรรมตามโครงการเกษตรกรตัวจิ๋ว ประจำปีงบประมาณ พ.ศ.2567 </t>
  </si>
  <si>
    <t xml:space="preserve">ซื้อโทนเนอร์ ยี่หอ BROTHER TN-267/BK/BLACK จำนวน 2 กล่อง </t>
  </si>
  <si>
    <t>จ้างซ่อมเครื่องตัดหญ้า หมายเลขครุภัณฑ์ 442 61 0028 และ 442 61 0029</t>
  </si>
  <si>
    <t xml:space="preserve">ซื้อวัสดุคอมพิวเตอร์ จำนวน 5 รายการ </t>
  </si>
  <si>
    <t>ซื้อวัสดุงานบ้านงานครัว จำนวน 5 รายการ</t>
  </si>
  <si>
    <t xml:space="preserve">ซื้อวัสดุสำนักงาน จำนวน 2 รายการ </t>
  </si>
  <si>
    <t>จ้างทำป้ายไวนิลเพื่อความสะอาดของชุมชน กรุณาทิ้งขยะลงถัง จำนวน 10 ผืน</t>
  </si>
  <si>
    <t xml:space="preserve">  จ้างก่อสร้างถนน คสล. ซอยอาตะห์โก๊ะ 14 (ชุมชนฮูมอลานัส) โดยวิธีคัดเลือก</t>
  </si>
  <si>
    <t>จ้างเสริมผิวจราจรลาดยาง แอสฟัลท์ติกคอนกรีตถนนสายท่าแพรก ซอย 4 ชุมชนท่าแพรก โดยวิธีคัดเลือก</t>
  </si>
  <si>
    <t>67069417677</t>
  </si>
  <si>
    <t>จ้างโครงการก่อสร้างคูระบายน้ำ คสล.ซอยตะปอเยาะ ๑ ช่วงที่ ๑ (ชุมชนตาบาปาเร๊ะ) โดยวิธีเฉพาะเจาะจง</t>
  </si>
  <si>
    <t>421,500.00</t>
  </si>
  <si>
    <t xml:space="preserve">จ้างโครงการเสริมผิวจราจรลาดยางแอสฟัลท์ติกคอนกรีต ถนนสายหลังโรงเรียนนูรุดดิน ชุมชนตาบาตะปอเยาะ ตำบลเจ๊ะเห อำเภอตากใบ จังหวัดนราธิวาส </t>
  </si>
  <si>
    <t>67059013752</t>
  </si>
  <si>
    <t>ห้างหุ้นส่วนจำกัด อารีย์มัง เอ็นจิเนียริ่ง</t>
  </si>
  <si>
    <t xml:space="preserve">จ้างโครงการเสริมผิวจราจรลาดยางแอสฟัลท์ติกคอนกรีต ถนนสายปลักเคียน ตำบลเจ๊ะเห อำเภอตากใบ จังหวัดนราธิวาส </t>
  </si>
  <si>
    <t>67059013318</t>
  </si>
  <si>
    <t>จ้างโครงการเสริมผิวจราจรลาดยางแอสฟัลท์ติกคอนกรีต ถนนสายท่าแพรก ซอย 13 ตำบลเจ๊ะเห อำเภอตากใบ จังหวัดนราธิวาส</t>
  </si>
  <si>
    <t>67059012585</t>
  </si>
  <si>
    <t>จ้างโครงการเสริมผิวจราจรลาดยางแอสฟัลท์ติกคอนกรีต สายท่าแพรก ซอย 11 ตำบลเจ๊ะเห อำเภอตากใบ จังหวัดนราธิวาส</t>
  </si>
  <si>
    <t xml:space="preserve"> ห้างหุ้นส่วนจำกัด บาเจาะ คอนสตรัคชั่น</t>
  </si>
  <si>
    <t xml:space="preserve"> 67059185370</t>
  </si>
  <si>
    <t>จ้างก่อสร้างถนน คสล.ซอยข้างกูโบร์อิฮซาน ชุมชนตาบาฮีเล</t>
  </si>
  <si>
    <t>67039077677</t>
  </si>
  <si>
    <t xml:space="preserve">  จ้างก่อสร้างถนน คสล.สายปอเนาะเก่า ซอย 3</t>
  </si>
  <si>
    <t>ซื้อครุภัณฑ์การศึกษา การพัฒนาคุณภาพการศึกษาด้วยเทคโนโลยีสารสนเทศ DLTV โรงเรียนอนุบาลเทศบาลเมืองตากใบ ตำบลเจ๊ะเห อำเภอตากใบ จังหวัดนราธิวาส จำนวน ๗ ชุด</t>
  </si>
  <si>
    <t>67059178610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</si>
</sst>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49" fontId="1" fillId="0" borderId="0" xfId="0" applyNumberFormat="1" applyFont="1" applyAlignment="1" applyProtection="1">
      <alignment horizontal="center" wrapText="1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4" fontId="1" fillId="2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horizontal="center"/>
      <protection locked="0"/>
    </xf>
    <xf numFmtId="0" fontId="4" fillId="2" borderId="0" xfId="0" applyFont="1" applyFill="1" applyAlignment="1">
      <alignment horizontal="center"/>
    </xf>
    <xf numFmtId="49" fontId="1" fillId="2" borderId="0" xfId="0" applyNumberFormat="1" applyFont="1" applyFill="1" applyAlignment="1" applyProtection="1">
      <alignment horizontal="center" wrapText="1"/>
      <protection locked="0"/>
    </xf>
    <xf numFmtId="4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4" fontId="1" fillId="3" borderId="0" xfId="0" applyNumberFormat="1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left" wrapText="1"/>
      <protection locked="0"/>
    </xf>
    <xf numFmtId="49" fontId="1" fillId="3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3" borderId="0" xfId="0" applyFont="1" applyFill="1" applyAlignment="1" applyProtection="1">
      <alignment horizont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bottom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23" totalsRowShown="0" headerRowDxfId="17" dataDxfId="16">
  <autoFilter ref="A1:P223" xr:uid="{4559009C-A31B-4452-B84A-9FED4D938B59}"/>
  <sortState xmlns:xlrd2="http://schemas.microsoft.com/office/spreadsheetml/2017/richdata2" ref="A2:P223">
    <sortCondition ref="J1:J223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G3" sqref="G3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46"/>
    </row>
    <row r="16" spans="1:4" ht="42" x14ac:dyDescent="0.4">
      <c r="A16" s="7" t="s">
        <v>18</v>
      </c>
      <c r="B16" s="10" t="s">
        <v>1</v>
      </c>
      <c r="C16" s="11" t="s">
        <v>31</v>
      </c>
      <c r="D16" s="46"/>
    </row>
    <row r="17" spans="1:4" ht="168" x14ac:dyDescent="0.4">
      <c r="A17" s="7" t="s">
        <v>19</v>
      </c>
      <c r="B17" s="10" t="s">
        <v>2</v>
      </c>
      <c r="C17" s="12" t="s">
        <v>32</v>
      </c>
      <c r="D17" s="46"/>
    </row>
    <row r="18" spans="1:4" ht="168" x14ac:dyDescent="0.4">
      <c r="A18" s="7" t="s">
        <v>20</v>
      </c>
      <c r="B18" s="10" t="s">
        <v>3</v>
      </c>
      <c r="C18" s="12" t="s">
        <v>35</v>
      </c>
      <c r="D18" s="46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46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46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2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23"/>
  <sheetViews>
    <sheetView tabSelected="1" topLeftCell="H1" zoomScale="73" zoomScaleNormal="73" workbookViewId="0">
      <selection activeCell="I35" sqref="I35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59765625" style="2" customWidth="1"/>
    <col min="4" max="4" width="16.8984375" style="23" customWidth="1"/>
    <col min="5" max="5" width="18.59765625" style="23" customWidth="1"/>
    <col min="6" max="6" width="24.5" style="23" customWidth="1"/>
    <col min="7" max="7" width="33.09765625" style="2" customWidth="1"/>
    <col min="8" max="8" width="43.3984375" style="21" customWidth="1"/>
    <col min="9" max="9" width="30" style="23" customWidth="1"/>
    <col min="10" max="10" width="21.8984375" style="2" customWidth="1"/>
    <col min="11" max="11" width="19.19921875" style="2" customWidth="1"/>
    <col min="12" max="12" width="19.19921875" style="23" customWidth="1"/>
    <col min="13" max="13" width="21.5" style="23" customWidth="1"/>
    <col min="14" max="14" width="26.19921875" style="2" customWidth="1"/>
    <col min="15" max="15" width="30.3984375" style="22" customWidth="1"/>
    <col min="16" max="16" width="25.5" style="23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7" t="s">
        <v>11</v>
      </c>
      <c r="P1" s="19" t="s">
        <v>13</v>
      </c>
    </row>
    <row r="2" spans="1:16" ht="39.75" customHeight="1" x14ac:dyDescent="0.4">
      <c r="A2" s="23">
        <v>1</v>
      </c>
      <c r="B2" s="31">
        <v>2567</v>
      </c>
      <c r="C2" s="30" t="s">
        <v>55</v>
      </c>
      <c r="D2" s="31" t="s">
        <v>56</v>
      </c>
      <c r="E2" s="31" t="s">
        <v>57</v>
      </c>
      <c r="F2" s="31" t="s">
        <v>58</v>
      </c>
      <c r="G2" s="31" t="s">
        <v>59</v>
      </c>
      <c r="H2" s="34" t="s">
        <v>290</v>
      </c>
      <c r="I2" s="33">
        <v>2861000</v>
      </c>
      <c r="J2" s="30" t="s">
        <v>63</v>
      </c>
      <c r="K2" s="34" t="s">
        <v>62</v>
      </c>
      <c r="L2" s="43" t="s">
        <v>142</v>
      </c>
      <c r="M2" s="33">
        <v>2861000</v>
      </c>
      <c r="N2" s="33">
        <v>286000</v>
      </c>
      <c r="O2" s="32" t="s">
        <v>287</v>
      </c>
      <c r="P2" s="35" t="s">
        <v>291</v>
      </c>
    </row>
    <row r="3" spans="1:16" s="19" customFormat="1" ht="58.5" customHeight="1" x14ac:dyDescent="0.4">
      <c r="A3" s="23">
        <v>2</v>
      </c>
      <c r="B3" s="31">
        <v>2567</v>
      </c>
      <c r="C3" s="30" t="s">
        <v>55</v>
      </c>
      <c r="D3" s="31" t="s">
        <v>56</v>
      </c>
      <c r="E3" s="31" t="s">
        <v>57</v>
      </c>
      <c r="F3" s="31" t="s">
        <v>58</v>
      </c>
      <c r="G3" s="31" t="s">
        <v>59</v>
      </c>
      <c r="H3" s="32" t="s">
        <v>185</v>
      </c>
      <c r="I3" s="33">
        <v>1950000</v>
      </c>
      <c r="J3" s="30" t="s">
        <v>63</v>
      </c>
      <c r="K3" s="34" t="s">
        <v>62</v>
      </c>
      <c r="L3" s="43" t="s">
        <v>142</v>
      </c>
      <c r="M3" s="33">
        <v>1950000</v>
      </c>
      <c r="N3" s="33">
        <f>+Table1[[#This Row],[ราคากลาง (บาท)]]</f>
        <v>1950000</v>
      </c>
      <c r="O3" s="32" t="s">
        <v>186</v>
      </c>
      <c r="P3" s="35" t="s">
        <v>187</v>
      </c>
    </row>
    <row r="4" spans="1:16" ht="58.5" customHeight="1" x14ac:dyDescent="0.4">
      <c r="A4" s="23">
        <v>3</v>
      </c>
      <c r="B4" s="31">
        <v>2567</v>
      </c>
      <c r="C4" s="30" t="s">
        <v>55</v>
      </c>
      <c r="D4" s="31" t="s">
        <v>56</v>
      </c>
      <c r="E4" s="31" t="s">
        <v>57</v>
      </c>
      <c r="F4" s="31" t="s">
        <v>58</v>
      </c>
      <c r="G4" s="31" t="s">
        <v>59</v>
      </c>
      <c r="H4" s="34" t="s">
        <v>288</v>
      </c>
      <c r="I4" s="33">
        <v>1747000</v>
      </c>
      <c r="J4" s="30" t="s">
        <v>63</v>
      </c>
      <c r="K4" s="34" t="s">
        <v>62</v>
      </c>
      <c r="L4" s="43" t="s">
        <v>142</v>
      </c>
      <c r="M4" s="33">
        <v>1747000</v>
      </c>
      <c r="N4" s="33">
        <v>1745000</v>
      </c>
      <c r="O4" s="32" t="s">
        <v>287</v>
      </c>
      <c r="P4" s="35" t="s">
        <v>289</v>
      </c>
    </row>
    <row r="5" spans="1:16" ht="58.5" customHeight="1" x14ac:dyDescent="0.4">
      <c r="A5" s="23">
        <v>4</v>
      </c>
      <c r="B5" s="31">
        <v>2567</v>
      </c>
      <c r="C5" s="30" t="s">
        <v>55</v>
      </c>
      <c r="D5" s="31" t="s">
        <v>56</v>
      </c>
      <c r="E5" s="31" t="s">
        <v>57</v>
      </c>
      <c r="F5" s="31" t="s">
        <v>58</v>
      </c>
      <c r="G5" s="31" t="s">
        <v>59</v>
      </c>
      <c r="H5" s="34" t="s">
        <v>285</v>
      </c>
      <c r="I5" s="33">
        <v>1177000</v>
      </c>
      <c r="J5" s="30" t="s">
        <v>63</v>
      </c>
      <c r="K5" s="34" t="s">
        <v>62</v>
      </c>
      <c r="L5" s="43" t="s">
        <v>142</v>
      </c>
      <c r="M5" s="33">
        <v>1152700</v>
      </c>
      <c r="N5" s="33">
        <v>1150000</v>
      </c>
      <c r="O5" s="32" t="s">
        <v>287</v>
      </c>
      <c r="P5" s="35" t="s">
        <v>286</v>
      </c>
    </row>
    <row r="6" spans="1:16" s="19" customFormat="1" ht="58.5" customHeight="1" x14ac:dyDescent="0.4">
      <c r="A6" s="23">
        <v>5</v>
      </c>
      <c r="B6" s="31">
        <v>2567</v>
      </c>
      <c r="C6" s="30" t="s">
        <v>55</v>
      </c>
      <c r="D6" s="31" t="s">
        <v>56</v>
      </c>
      <c r="E6" s="31" t="s">
        <v>57</v>
      </c>
      <c r="F6" s="31" t="s">
        <v>58</v>
      </c>
      <c r="G6" s="31" t="s">
        <v>59</v>
      </c>
      <c r="H6" s="32" t="s">
        <v>183</v>
      </c>
      <c r="I6" s="33">
        <v>1111000</v>
      </c>
      <c r="J6" s="30" t="s">
        <v>63</v>
      </c>
      <c r="K6" s="34" t="s">
        <v>62</v>
      </c>
      <c r="L6" s="43" t="s">
        <v>142</v>
      </c>
      <c r="M6" s="33">
        <v>1075000</v>
      </c>
      <c r="N6" s="33">
        <v>1073000</v>
      </c>
      <c r="O6" s="32" t="s">
        <v>143</v>
      </c>
      <c r="P6" s="35" t="s">
        <v>184</v>
      </c>
    </row>
    <row r="7" spans="1:16" s="19" customFormat="1" ht="58.5" customHeight="1" x14ac:dyDescent="0.4">
      <c r="A7" s="23">
        <v>6</v>
      </c>
      <c r="B7" s="31">
        <v>2567</v>
      </c>
      <c r="C7" s="30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2" t="s">
        <v>168</v>
      </c>
      <c r="I7" s="33">
        <v>1079000</v>
      </c>
      <c r="J7" s="30" t="s">
        <v>63</v>
      </c>
      <c r="K7" s="34" t="s">
        <v>62</v>
      </c>
      <c r="L7" s="43" t="s">
        <v>142</v>
      </c>
      <c r="M7" s="33">
        <v>1075000</v>
      </c>
      <c r="N7" s="33">
        <f>+Table1[[#This Row],[ราคากลาง (บาท)]]</f>
        <v>1075000</v>
      </c>
      <c r="O7" s="32" t="s">
        <v>143</v>
      </c>
      <c r="P7" s="35" t="s">
        <v>170</v>
      </c>
    </row>
    <row r="8" spans="1:16" s="19" customFormat="1" ht="39.75" customHeight="1" x14ac:dyDescent="0.4">
      <c r="A8" s="23">
        <v>7</v>
      </c>
      <c r="B8" s="31">
        <v>2567</v>
      </c>
      <c r="C8" s="30" t="s">
        <v>55</v>
      </c>
      <c r="D8" s="31" t="s">
        <v>56</v>
      </c>
      <c r="E8" s="31" t="s">
        <v>57</v>
      </c>
      <c r="F8" s="31" t="s">
        <v>58</v>
      </c>
      <c r="G8" s="31" t="s">
        <v>59</v>
      </c>
      <c r="H8" s="32" t="s">
        <v>175</v>
      </c>
      <c r="I8" s="33">
        <v>950000</v>
      </c>
      <c r="J8" s="30" t="s">
        <v>63</v>
      </c>
      <c r="K8" s="34" t="s">
        <v>62</v>
      </c>
      <c r="L8" s="43" t="s">
        <v>142</v>
      </c>
      <c r="M8" s="33">
        <v>906000</v>
      </c>
      <c r="N8" s="33">
        <f>+Table1[[#This Row],[ราคากลาง (บาท)]]</f>
        <v>906000</v>
      </c>
      <c r="O8" s="32" t="s">
        <v>156</v>
      </c>
      <c r="P8" s="35" t="s">
        <v>172</v>
      </c>
    </row>
    <row r="9" spans="1:16" s="19" customFormat="1" ht="42.75" customHeight="1" x14ac:dyDescent="0.4">
      <c r="A9" s="23">
        <v>8</v>
      </c>
      <c r="B9" s="31">
        <v>2567</v>
      </c>
      <c r="C9" s="30" t="s">
        <v>55</v>
      </c>
      <c r="D9" s="31" t="s">
        <v>56</v>
      </c>
      <c r="E9" s="31" t="s">
        <v>57</v>
      </c>
      <c r="F9" s="31" t="s">
        <v>58</v>
      </c>
      <c r="G9" s="31" t="s">
        <v>59</v>
      </c>
      <c r="H9" s="32" t="s">
        <v>176</v>
      </c>
      <c r="I9" s="33">
        <v>859600</v>
      </c>
      <c r="J9" s="30" t="s">
        <v>63</v>
      </c>
      <c r="K9" s="34" t="s">
        <v>62</v>
      </c>
      <c r="L9" s="43" t="s">
        <v>142</v>
      </c>
      <c r="M9" s="33">
        <v>859600</v>
      </c>
      <c r="N9" s="33">
        <v>859600</v>
      </c>
      <c r="O9" s="32" t="s">
        <v>143</v>
      </c>
      <c r="P9" s="35" t="s">
        <v>167</v>
      </c>
    </row>
    <row r="10" spans="1:16" s="19" customFormat="1" ht="39.75" customHeight="1" x14ac:dyDescent="0.7">
      <c r="A10" s="23">
        <v>9</v>
      </c>
      <c r="B10" s="31">
        <v>2567</v>
      </c>
      <c r="C10" s="30" t="s">
        <v>55</v>
      </c>
      <c r="D10" s="31" t="s">
        <v>56</v>
      </c>
      <c r="E10" s="31" t="s">
        <v>57</v>
      </c>
      <c r="F10" s="31" t="s">
        <v>58</v>
      </c>
      <c r="G10" s="31" t="s">
        <v>59</v>
      </c>
      <c r="H10" s="32" t="s">
        <v>177</v>
      </c>
      <c r="I10" s="33">
        <v>860000</v>
      </c>
      <c r="J10" s="30" t="s">
        <v>63</v>
      </c>
      <c r="K10" s="34" t="s">
        <v>62</v>
      </c>
      <c r="L10" s="43" t="s">
        <v>142</v>
      </c>
      <c r="M10" s="38">
        <v>821500</v>
      </c>
      <c r="N10" s="33">
        <v>820500</v>
      </c>
      <c r="O10" s="32" t="s">
        <v>162</v>
      </c>
      <c r="P10" s="35" t="s">
        <v>178</v>
      </c>
    </row>
    <row r="11" spans="1:16" s="19" customFormat="1" ht="39.75" customHeight="1" x14ac:dyDescent="0.4">
      <c r="A11" s="23">
        <v>10</v>
      </c>
      <c r="B11" s="31">
        <v>2568</v>
      </c>
      <c r="C11" s="30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32" t="s">
        <v>179</v>
      </c>
      <c r="I11" s="33">
        <v>839500</v>
      </c>
      <c r="J11" s="30" t="s">
        <v>63</v>
      </c>
      <c r="K11" s="34" t="s">
        <v>62</v>
      </c>
      <c r="L11" s="43" t="s">
        <v>142</v>
      </c>
      <c r="M11" s="33">
        <v>839500</v>
      </c>
      <c r="N11" s="33">
        <v>839000</v>
      </c>
      <c r="O11" s="32" t="s">
        <v>143</v>
      </c>
      <c r="P11" s="35" t="s">
        <v>180</v>
      </c>
    </row>
    <row r="12" spans="1:16" s="19" customFormat="1" ht="39.75" customHeight="1" x14ac:dyDescent="0.4">
      <c r="A12" s="23">
        <v>11</v>
      </c>
      <c r="B12" s="31">
        <v>2567</v>
      </c>
      <c r="C12" s="30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32" t="s">
        <v>173</v>
      </c>
      <c r="I12" s="33">
        <v>838000</v>
      </c>
      <c r="J12" s="30" t="s">
        <v>63</v>
      </c>
      <c r="K12" s="34" t="s">
        <v>62</v>
      </c>
      <c r="L12" s="43" t="s">
        <v>142</v>
      </c>
      <c r="M12" s="33">
        <v>802000</v>
      </c>
      <c r="N12" s="33">
        <v>800000</v>
      </c>
      <c r="O12" s="32" t="s">
        <v>156</v>
      </c>
      <c r="P12" s="35" t="s">
        <v>174</v>
      </c>
    </row>
    <row r="13" spans="1:16" s="19" customFormat="1" ht="39.75" customHeight="1" x14ac:dyDescent="0.4">
      <c r="A13" s="23">
        <v>12</v>
      </c>
      <c r="B13" s="31">
        <v>2567</v>
      </c>
      <c r="C13" s="30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32" t="s">
        <v>159</v>
      </c>
      <c r="I13" s="33">
        <v>800000</v>
      </c>
      <c r="J13" s="30" t="s">
        <v>63</v>
      </c>
      <c r="K13" s="34" t="s">
        <v>62</v>
      </c>
      <c r="L13" s="43" t="s">
        <v>64</v>
      </c>
      <c r="M13" s="33">
        <v>784000</v>
      </c>
      <c r="N13" s="33">
        <v>784000</v>
      </c>
      <c r="O13" s="32" t="s">
        <v>160</v>
      </c>
      <c r="P13" s="35" t="s">
        <v>161</v>
      </c>
    </row>
    <row r="14" spans="1:16" s="19" customFormat="1" ht="39.75" customHeight="1" x14ac:dyDescent="0.4">
      <c r="A14" s="23">
        <v>13</v>
      </c>
      <c r="B14" s="31">
        <v>2567</v>
      </c>
      <c r="C14" s="30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32" t="s">
        <v>169</v>
      </c>
      <c r="I14" s="33">
        <v>776000</v>
      </c>
      <c r="J14" s="30" t="s">
        <v>63</v>
      </c>
      <c r="K14" s="34" t="s">
        <v>62</v>
      </c>
      <c r="L14" s="43" t="s">
        <v>142</v>
      </c>
      <c r="M14" s="33">
        <v>742000</v>
      </c>
      <c r="N14" s="33">
        <v>742000</v>
      </c>
      <c r="O14" s="32" t="s">
        <v>156</v>
      </c>
      <c r="P14" s="35" t="s">
        <v>171</v>
      </c>
    </row>
    <row r="15" spans="1:16" s="19" customFormat="1" ht="39.75" customHeight="1" x14ac:dyDescent="0.4">
      <c r="A15" s="23">
        <v>14</v>
      </c>
      <c r="B15" s="31">
        <v>2567</v>
      </c>
      <c r="C15" s="30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32" t="s">
        <v>224</v>
      </c>
      <c r="I15" s="33">
        <v>700000</v>
      </c>
      <c r="J15" s="30" t="s">
        <v>63</v>
      </c>
      <c r="K15" s="34" t="s">
        <v>62</v>
      </c>
      <c r="L15" s="43" t="s">
        <v>142</v>
      </c>
      <c r="M15" s="33">
        <v>696000</v>
      </c>
      <c r="N15" s="33">
        <v>693000</v>
      </c>
      <c r="O15" s="32" t="s">
        <v>143</v>
      </c>
      <c r="P15" s="35" t="s">
        <v>144</v>
      </c>
    </row>
    <row r="16" spans="1:16" ht="39.75" customHeight="1" x14ac:dyDescent="0.4">
      <c r="A16" s="23">
        <v>15</v>
      </c>
      <c r="B16" s="31">
        <v>2567</v>
      </c>
      <c r="C16" s="30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34" t="s">
        <v>292</v>
      </c>
      <c r="I16" s="33">
        <v>593000</v>
      </c>
      <c r="J16" s="30" t="s">
        <v>63</v>
      </c>
      <c r="K16" s="34" t="s">
        <v>62</v>
      </c>
      <c r="L16" s="43" t="s">
        <v>142</v>
      </c>
      <c r="M16" s="33">
        <v>569000</v>
      </c>
      <c r="N16" s="33">
        <v>567500</v>
      </c>
      <c r="O16" s="32" t="s">
        <v>293</v>
      </c>
      <c r="P16" s="35" t="s">
        <v>294</v>
      </c>
    </row>
    <row r="17" spans="1:16" ht="39.75" customHeight="1" x14ac:dyDescent="0.4">
      <c r="A17" s="23">
        <v>16</v>
      </c>
      <c r="B17" s="31">
        <v>2567</v>
      </c>
      <c r="C17" s="30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34" t="s">
        <v>280</v>
      </c>
      <c r="I17" s="33">
        <v>548000</v>
      </c>
      <c r="J17" s="30" t="s">
        <v>63</v>
      </c>
      <c r="K17" s="34" t="s">
        <v>62</v>
      </c>
      <c r="L17" s="43" t="s">
        <v>142</v>
      </c>
      <c r="M17" s="33">
        <v>546000</v>
      </c>
      <c r="N17" s="33">
        <v>543000</v>
      </c>
      <c r="O17" s="32" t="s">
        <v>182</v>
      </c>
      <c r="P17" s="35" t="s">
        <v>181</v>
      </c>
    </row>
    <row r="18" spans="1:16" ht="39.75" customHeight="1" x14ac:dyDescent="0.4">
      <c r="A18" s="23">
        <v>17</v>
      </c>
      <c r="B18" s="31">
        <v>2568</v>
      </c>
      <c r="C18" s="30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34" t="s">
        <v>281</v>
      </c>
      <c r="I18" s="33">
        <v>509000</v>
      </c>
      <c r="J18" s="30" t="s">
        <v>63</v>
      </c>
      <c r="K18" s="34" t="s">
        <v>62</v>
      </c>
      <c r="L18" s="43" t="s">
        <v>142</v>
      </c>
      <c r="M18" s="33">
        <v>500000</v>
      </c>
      <c r="N18" s="33">
        <v>499000</v>
      </c>
      <c r="O18" s="32" t="s">
        <v>162</v>
      </c>
      <c r="P18" s="35" t="s">
        <v>282</v>
      </c>
    </row>
    <row r="19" spans="1:16" s="19" customFormat="1" ht="39.75" customHeight="1" x14ac:dyDescent="0.4">
      <c r="A19" s="23">
        <v>18</v>
      </c>
      <c r="B19" s="31">
        <v>2567</v>
      </c>
      <c r="C19" s="30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32" t="s">
        <v>155</v>
      </c>
      <c r="I19" s="33">
        <v>470000</v>
      </c>
      <c r="J19" s="30" t="s">
        <v>63</v>
      </c>
      <c r="K19" s="34" t="s">
        <v>62</v>
      </c>
      <c r="L19" s="43" t="s">
        <v>64</v>
      </c>
      <c r="M19" s="33">
        <v>458000</v>
      </c>
      <c r="N19" s="33">
        <f>+Table1[[#This Row],[ราคากลาง (บาท)]]</f>
        <v>458000</v>
      </c>
      <c r="O19" s="32" t="s">
        <v>156</v>
      </c>
      <c r="P19" s="37" t="s">
        <v>157</v>
      </c>
    </row>
    <row r="20" spans="1:16" ht="39.75" customHeight="1" x14ac:dyDescent="0.4">
      <c r="A20" s="23">
        <v>19</v>
      </c>
      <c r="B20" s="31">
        <v>2567</v>
      </c>
      <c r="C20" s="30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34" t="s">
        <v>283</v>
      </c>
      <c r="I20" s="33">
        <v>421500</v>
      </c>
      <c r="J20" s="30" t="s">
        <v>63</v>
      </c>
      <c r="K20" s="34" t="s">
        <v>62</v>
      </c>
      <c r="L20" s="43" t="s">
        <v>64</v>
      </c>
      <c r="M20" s="33">
        <v>421500</v>
      </c>
      <c r="N20" s="33">
        <v>421500</v>
      </c>
      <c r="O20" s="32" t="s">
        <v>143</v>
      </c>
      <c r="P20" s="35" t="s">
        <v>284</v>
      </c>
    </row>
    <row r="21" spans="1:16" ht="39.75" customHeight="1" x14ac:dyDescent="0.7">
      <c r="A21" s="23">
        <v>20</v>
      </c>
      <c r="B21" s="31">
        <v>2567</v>
      </c>
      <c r="C21" s="30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34" t="s">
        <v>297</v>
      </c>
      <c r="I21" s="33">
        <v>389600</v>
      </c>
      <c r="J21" s="30" t="s">
        <v>63</v>
      </c>
      <c r="K21" s="34" t="s">
        <v>62</v>
      </c>
      <c r="L21" s="43" t="s">
        <v>64</v>
      </c>
      <c r="M21" s="33">
        <v>389600</v>
      </c>
      <c r="N21" s="33">
        <v>389600</v>
      </c>
      <c r="O21" s="32" t="s">
        <v>143</v>
      </c>
      <c r="P21" s="39">
        <v>67039003315</v>
      </c>
    </row>
    <row r="22" spans="1:16" s="19" customFormat="1" ht="39.75" customHeight="1" x14ac:dyDescent="0.4">
      <c r="A22" s="23">
        <v>21</v>
      </c>
      <c r="B22" s="31">
        <v>2567</v>
      </c>
      <c r="C22" s="30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32" t="s">
        <v>232</v>
      </c>
      <c r="I22" s="33">
        <v>279700</v>
      </c>
      <c r="J22" s="30" t="s">
        <v>63</v>
      </c>
      <c r="K22" s="34" t="s">
        <v>62</v>
      </c>
      <c r="L22" s="43" t="s">
        <v>64</v>
      </c>
      <c r="M22" s="33">
        <v>279700</v>
      </c>
      <c r="N22" s="33">
        <v>279700</v>
      </c>
      <c r="O22" s="32" t="s">
        <v>162</v>
      </c>
      <c r="P22" s="35" t="s">
        <v>163</v>
      </c>
    </row>
    <row r="23" spans="1:16" s="19" customFormat="1" ht="39.75" customHeight="1" x14ac:dyDescent="0.4">
      <c r="A23" s="23">
        <v>22</v>
      </c>
      <c r="B23" s="31">
        <v>2567</v>
      </c>
      <c r="C23" s="30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32" t="s">
        <v>145</v>
      </c>
      <c r="I23" s="33">
        <v>258300</v>
      </c>
      <c r="J23" s="30" t="s">
        <v>63</v>
      </c>
      <c r="K23" s="34" t="s">
        <v>62</v>
      </c>
      <c r="L23" s="43" t="s">
        <v>64</v>
      </c>
      <c r="M23" s="33">
        <v>258300</v>
      </c>
      <c r="N23" s="33">
        <v>258300</v>
      </c>
      <c r="O23" s="32" t="s">
        <v>143</v>
      </c>
      <c r="P23" s="35" t="s">
        <v>146</v>
      </c>
    </row>
    <row r="24" spans="1:16" ht="39.75" customHeight="1" x14ac:dyDescent="0.4">
      <c r="A24" s="23">
        <v>23</v>
      </c>
      <c r="B24" s="31">
        <v>2567</v>
      </c>
      <c r="C24" s="30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34" t="s">
        <v>295</v>
      </c>
      <c r="I24" s="33">
        <v>256400</v>
      </c>
      <c r="J24" s="30" t="s">
        <v>63</v>
      </c>
      <c r="K24" s="34" t="s">
        <v>62</v>
      </c>
      <c r="L24" s="43" t="s">
        <v>64</v>
      </c>
      <c r="M24" s="33">
        <v>256400</v>
      </c>
      <c r="N24" s="33">
        <v>256400</v>
      </c>
      <c r="O24" s="32" t="s">
        <v>143</v>
      </c>
      <c r="P24" s="35" t="s">
        <v>296</v>
      </c>
    </row>
    <row r="25" spans="1:16" s="19" customFormat="1" ht="39.75" customHeight="1" x14ac:dyDescent="0.4">
      <c r="A25" s="23">
        <v>24</v>
      </c>
      <c r="B25" s="31">
        <v>2567</v>
      </c>
      <c r="C25" s="30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32" t="s">
        <v>147</v>
      </c>
      <c r="I25" s="33">
        <v>234900</v>
      </c>
      <c r="J25" s="30" t="s">
        <v>63</v>
      </c>
      <c r="K25" s="34" t="s">
        <v>62</v>
      </c>
      <c r="L25" s="43" t="s">
        <v>64</v>
      </c>
      <c r="M25" s="33">
        <v>231000</v>
      </c>
      <c r="N25" s="33">
        <v>231000</v>
      </c>
      <c r="O25" s="32" t="s">
        <v>143</v>
      </c>
      <c r="P25" s="35" t="s">
        <v>148</v>
      </c>
    </row>
    <row r="26" spans="1:16" ht="39.75" customHeight="1" x14ac:dyDescent="0.4">
      <c r="A26" s="23">
        <v>25</v>
      </c>
      <c r="B26" s="31">
        <v>2567</v>
      </c>
      <c r="C26" s="30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34" t="s">
        <v>298</v>
      </c>
      <c r="I26" s="33">
        <v>214900</v>
      </c>
      <c r="J26" s="30" t="s">
        <v>63</v>
      </c>
      <c r="K26" s="34" t="s">
        <v>62</v>
      </c>
      <c r="L26" s="43" t="s">
        <v>64</v>
      </c>
      <c r="M26" s="33">
        <v>214900</v>
      </c>
      <c r="N26" s="33">
        <v>214900</v>
      </c>
      <c r="O26" s="32" t="s">
        <v>101</v>
      </c>
      <c r="P26" s="35" t="s">
        <v>299</v>
      </c>
    </row>
    <row r="27" spans="1:16" s="19" customFormat="1" ht="39.75" customHeight="1" x14ac:dyDescent="0.4">
      <c r="A27" s="23">
        <v>26</v>
      </c>
      <c r="B27" s="31">
        <v>2567</v>
      </c>
      <c r="C27" s="30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32" t="s">
        <v>230</v>
      </c>
      <c r="I27" s="33">
        <v>77500</v>
      </c>
      <c r="J27" s="30" t="s">
        <v>63</v>
      </c>
      <c r="K27" s="34" t="s">
        <v>62</v>
      </c>
      <c r="L27" s="43" t="s">
        <v>64</v>
      </c>
      <c r="M27" s="33">
        <v>77500</v>
      </c>
      <c r="N27" s="33">
        <v>77500</v>
      </c>
      <c r="O27" s="32" t="s">
        <v>75</v>
      </c>
      <c r="P27" s="35" t="s">
        <v>154</v>
      </c>
    </row>
    <row r="28" spans="1:16" s="19" customFormat="1" ht="39.75" customHeight="1" x14ac:dyDescent="0.4">
      <c r="A28" s="23">
        <v>27</v>
      </c>
      <c r="B28" s="31">
        <v>2567</v>
      </c>
      <c r="C28" s="30" t="s">
        <v>55</v>
      </c>
      <c r="D28" s="31" t="s">
        <v>56</v>
      </c>
      <c r="E28" s="31" t="s">
        <v>57</v>
      </c>
      <c r="F28" s="31" t="s">
        <v>58</v>
      </c>
      <c r="G28" s="31" t="s">
        <v>59</v>
      </c>
      <c r="H28" s="32" t="s">
        <v>227</v>
      </c>
      <c r="I28" s="33">
        <v>49900</v>
      </c>
      <c r="J28" s="30" t="s">
        <v>63</v>
      </c>
      <c r="K28" s="34" t="s">
        <v>62</v>
      </c>
      <c r="L28" s="43" t="s">
        <v>64</v>
      </c>
      <c r="M28" s="33">
        <v>49900</v>
      </c>
      <c r="N28" s="33">
        <v>49900</v>
      </c>
      <c r="O28" s="32" t="s">
        <v>77</v>
      </c>
      <c r="P28" s="35" t="s">
        <v>152</v>
      </c>
    </row>
    <row r="29" spans="1:16" s="19" customFormat="1" ht="39.75" customHeight="1" x14ac:dyDescent="0.4">
      <c r="A29" s="23">
        <v>28</v>
      </c>
      <c r="B29" s="31">
        <v>2567</v>
      </c>
      <c r="C29" s="30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32" t="s">
        <v>228</v>
      </c>
      <c r="I29" s="33">
        <v>49900</v>
      </c>
      <c r="J29" s="30" t="s">
        <v>63</v>
      </c>
      <c r="K29" s="34" t="s">
        <v>62</v>
      </c>
      <c r="L29" s="43" t="s">
        <v>64</v>
      </c>
      <c r="M29" s="33">
        <v>49900</v>
      </c>
      <c r="N29" s="33">
        <v>49900</v>
      </c>
      <c r="O29" s="32" t="s">
        <v>77</v>
      </c>
      <c r="P29" s="35" t="s">
        <v>150</v>
      </c>
    </row>
    <row r="30" spans="1:16" s="19" customFormat="1" ht="39.75" customHeight="1" x14ac:dyDescent="0.4">
      <c r="A30" s="23">
        <v>29</v>
      </c>
      <c r="B30" s="31">
        <v>2567</v>
      </c>
      <c r="C30" s="30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32" t="s">
        <v>225</v>
      </c>
      <c r="I30" s="33">
        <v>45700</v>
      </c>
      <c r="J30" s="30" t="s">
        <v>63</v>
      </c>
      <c r="K30" s="34" t="s">
        <v>62</v>
      </c>
      <c r="L30" s="43" t="s">
        <v>64</v>
      </c>
      <c r="M30" s="33">
        <v>45700</v>
      </c>
      <c r="N30" s="33">
        <v>45700</v>
      </c>
      <c r="O30" s="32" t="s">
        <v>113</v>
      </c>
      <c r="P30" s="35" t="s">
        <v>149</v>
      </c>
    </row>
    <row r="31" spans="1:16" s="19" customFormat="1" ht="39.75" customHeight="1" x14ac:dyDescent="0.4">
      <c r="A31" s="23">
        <v>30</v>
      </c>
      <c r="B31" s="31">
        <v>2567</v>
      </c>
      <c r="C31" s="30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32" t="s">
        <v>225</v>
      </c>
      <c r="I31" s="33">
        <v>45700</v>
      </c>
      <c r="J31" s="30" t="s">
        <v>63</v>
      </c>
      <c r="K31" s="34" t="s">
        <v>62</v>
      </c>
      <c r="L31" s="43" t="s">
        <v>64</v>
      </c>
      <c r="M31" s="33">
        <v>45700</v>
      </c>
      <c r="N31" s="33">
        <v>45700</v>
      </c>
      <c r="O31" s="32" t="s">
        <v>113</v>
      </c>
      <c r="P31" s="35" t="s">
        <v>149</v>
      </c>
    </row>
    <row r="32" spans="1:16" ht="39.75" customHeight="1" x14ac:dyDescent="0.4">
      <c r="A32" s="23">
        <v>31</v>
      </c>
      <c r="B32" s="31">
        <v>2567</v>
      </c>
      <c r="C32" s="30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34" t="s">
        <v>253</v>
      </c>
      <c r="I32" s="33">
        <v>39000</v>
      </c>
      <c r="J32" s="30" t="s">
        <v>63</v>
      </c>
      <c r="K32" s="34" t="s">
        <v>62</v>
      </c>
      <c r="L32" s="43" t="s">
        <v>64</v>
      </c>
      <c r="M32" s="33">
        <f>+Table1[[#This Row],[วงเงินงบประมาณที่ได้รับจัดสรร (บาท)]]</f>
        <v>39000</v>
      </c>
      <c r="N32" s="33">
        <f>+Table1[[#This Row],[ราคากลาง (บาท)]]</f>
        <v>39000</v>
      </c>
      <c r="O32" s="32" t="s">
        <v>77</v>
      </c>
      <c r="P32" s="35" t="s">
        <v>112</v>
      </c>
    </row>
    <row r="33" spans="1:16" s="19" customFormat="1" ht="39.75" customHeight="1" x14ac:dyDescent="0.4">
      <c r="A33" s="23">
        <v>32</v>
      </c>
      <c r="B33" s="31">
        <v>2567</v>
      </c>
      <c r="C33" s="30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32" t="s">
        <v>225</v>
      </c>
      <c r="I33" s="33">
        <v>36400</v>
      </c>
      <c r="J33" s="30" t="s">
        <v>63</v>
      </c>
      <c r="K33" s="34" t="s">
        <v>62</v>
      </c>
      <c r="L33" s="43" t="s">
        <v>64</v>
      </c>
      <c r="M33" s="33">
        <f>+Table1[[#This Row],[วงเงินงบประมาณที่ได้รับจัดสรร (บาท)]]</f>
        <v>36400</v>
      </c>
      <c r="N33" s="33">
        <f>+Table1[[#This Row],[ราคากลาง (บาท)]]</f>
        <v>36400</v>
      </c>
      <c r="O33" s="32" t="s">
        <v>113</v>
      </c>
      <c r="P33" s="35" t="s">
        <v>151</v>
      </c>
    </row>
    <row r="34" spans="1:16" s="19" customFormat="1" ht="39.75" customHeight="1" x14ac:dyDescent="0.4">
      <c r="A34" s="23">
        <v>33</v>
      </c>
      <c r="B34" s="31">
        <v>2567</v>
      </c>
      <c r="C34" s="30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32" t="s">
        <v>241</v>
      </c>
      <c r="I34" s="33">
        <v>32000</v>
      </c>
      <c r="J34" s="30" t="s">
        <v>63</v>
      </c>
      <c r="K34" s="34" t="s">
        <v>62</v>
      </c>
      <c r="L34" s="43" t="s">
        <v>64</v>
      </c>
      <c r="M34" s="33">
        <v>32000</v>
      </c>
      <c r="N34" s="33">
        <v>32000</v>
      </c>
      <c r="O34" s="32" t="s">
        <v>77</v>
      </c>
      <c r="P34" s="37" t="s">
        <v>65</v>
      </c>
    </row>
    <row r="35" spans="1:16" s="19" customFormat="1" ht="39.75" customHeight="1" x14ac:dyDescent="0.4">
      <c r="A35" s="23">
        <v>34</v>
      </c>
      <c r="B35" s="31">
        <v>2567</v>
      </c>
      <c r="C35" s="30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32" t="s">
        <v>226</v>
      </c>
      <c r="I35" s="33">
        <v>30000</v>
      </c>
      <c r="J35" s="30" t="s">
        <v>63</v>
      </c>
      <c r="K35" s="34" t="s">
        <v>62</v>
      </c>
      <c r="L35" s="43" t="s">
        <v>64</v>
      </c>
      <c r="M35" s="33">
        <v>30000</v>
      </c>
      <c r="N35" s="33">
        <v>30000</v>
      </c>
      <c r="O35" s="32" t="s">
        <v>101</v>
      </c>
      <c r="P35" s="36">
        <v>67049146043</v>
      </c>
    </row>
    <row r="36" spans="1:16" ht="39.75" customHeight="1" x14ac:dyDescent="0.4">
      <c r="A36" s="23">
        <v>35</v>
      </c>
      <c r="B36" s="31">
        <v>2567</v>
      </c>
      <c r="C36" s="30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34" t="s">
        <v>243</v>
      </c>
      <c r="I36" s="33">
        <v>23940</v>
      </c>
      <c r="J36" s="30" t="s">
        <v>63</v>
      </c>
      <c r="K36" s="34" t="s">
        <v>62</v>
      </c>
      <c r="L36" s="43" t="s">
        <v>64</v>
      </c>
      <c r="M36" s="33">
        <f>+Table1[[#This Row],[วงเงินงบประมาณที่ได้รับจัดสรร (บาท)]]</f>
        <v>23940</v>
      </c>
      <c r="N36" s="33">
        <f>+Table1[[#This Row],[ราคากลาง (บาท)]]</f>
        <v>23940</v>
      </c>
      <c r="O36" s="32" t="s">
        <v>71</v>
      </c>
      <c r="P36" s="35" t="s">
        <v>72</v>
      </c>
    </row>
    <row r="37" spans="1:16" s="19" customFormat="1" ht="39.75" customHeight="1" x14ac:dyDescent="0.4">
      <c r="A37" s="23">
        <v>36</v>
      </c>
      <c r="B37" s="31">
        <v>2567</v>
      </c>
      <c r="C37" s="30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32" t="s">
        <v>231</v>
      </c>
      <c r="I37" s="33">
        <v>23500</v>
      </c>
      <c r="J37" s="30" t="s">
        <v>63</v>
      </c>
      <c r="K37" s="34" t="s">
        <v>62</v>
      </c>
      <c r="L37" s="43" t="s">
        <v>64</v>
      </c>
      <c r="M37" s="33">
        <v>23500</v>
      </c>
      <c r="N37" s="33">
        <v>23500</v>
      </c>
      <c r="O37" s="32" t="s">
        <v>101</v>
      </c>
      <c r="P37" s="35" t="s">
        <v>158</v>
      </c>
    </row>
    <row r="38" spans="1:16" ht="39.75" customHeight="1" x14ac:dyDescent="0.4">
      <c r="A38" s="23">
        <v>37</v>
      </c>
      <c r="B38" s="31">
        <v>2567</v>
      </c>
      <c r="C38" s="30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34" t="s">
        <v>245</v>
      </c>
      <c r="I38" s="33">
        <v>23000</v>
      </c>
      <c r="J38" s="30" t="s">
        <v>63</v>
      </c>
      <c r="K38" s="34" t="s">
        <v>62</v>
      </c>
      <c r="L38" s="43" t="s">
        <v>64</v>
      </c>
      <c r="M38" s="33">
        <f>+Table1[[#This Row],[วงเงินงบประมาณที่ได้รับจัดสรร (บาท)]]</f>
        <v>23000</v>
      </c>
      <c r="N38" s="33">
        <f>+Table1[[#This Row],[ราคากลาง (บาท)]]</f>
        <v>23000</v>
      </c>
      <c r="O38" s="32" t="s">
        <v>77</v>
      </c>
      <c r="P38" s="35" t="s">
        <v>78</v>
      </c>
    </row>
    <row r="39" spans="1:16" s="19" customFormat="1" ht="39.75" customHeight="1" x14ac:dyDescent="0.4">
      <c r="A39" s="23">
        <v>38</v>
      </c>
      <c r="B39" s="31">
        <v>2567</v>
      </c>
      <c r="C39" s="30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32" t="s">
        <v>233</v>
      </c>
      <c r="I39" s="33">
        <v>22200</v>
      </c>
      <c r="J39" s="30" t="s">
        <v>63</v>
      </c>
      <c r="K39" s="34" t="s">
        <v>62</v>
      </c>
      <c r="L39" s="43" t="s">
        <v>64</v>
      </c>
      <c r="M39" s="33">
        <v>22200</v>
      </c>
      <c r="N39" s="33">
        <v>22200</v>
      </c>
      <c r="O39" s="32" t="s">
        <v>113</v>
      </c>
      <c r="P39" s="35" t="s">
        <v>164</v>
      </c>
    </row>
    <row r="40" spans="1:16" ht="39.75" customHeight="1" x14ac:dyDescent="0.4">
      <c r="A40" s="23">
        <v>39</v>
      </c>
      <c r="B40" s="31">
        <v>2567</v>
      </c>
      <c r="C40" s="30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34" t="s">
        <v>225</v>
      </c>
      <c r="I40" s="33">
        <v>21800</v>
      </c>
      <c r="J40" s="30" t="s">
        <v>63</v>
      </c>
      <c r="K40" s="34" t="s">
        <v>62</v>
      </c>
      <c r="L40" s="43" t="s">
        <v>64</v>
      </c>
      <c r="M40" s="33">
        <f>+Table1[[#This Row],[วงเงินงบประมาณที่ได้รับจัดสรร (บาท)]]</f>
        <v>21800</v>
      </c>
      <c r="N40" s="33">
        <f>+Table1[[#This Row],[ราคากลาง (บาท)]]</f>
        <v>21800</v>
      </c>
      <c r="O40" s="32" t="s">
        <v>113</v>
      </c>
      <c r="P40" s="37" t="s">
        <v>125</v>
      </c>
    </row>
    <row r="41" spans="1:16" s="19" customFormat="1" ht="39.75" customHeight="1" x14ac:dyDescent="0.4">
      <c r="A41" s="23">
        <v>40</v>
      </c>
      <c r="B41" s="31">
        <v>2567</v>
      </c>
      <c r="C41" s="30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32" t="s">
        <v>234</v>
      </c>
      <c r="I41" s="33">
        <v>21600</v>
      </c>
      <c r="J41" s="30" t="s">
        <v>63</v>
      </c>
      <c r="K41" s="34" t="s">
        <v>62</v>
      </c>
      <c r="L41" s="43" t="s">
        <v>64</v>
      </c>
      <c r="M41" s="33">
        <v>17950</v>
      </c>
      <c r="N41" s="33">
        <v>17950</v>
      </c>
      <c r="O41" s="32" t="s">
        <v>113</v>
      </c>
      <c r="P41" s="35" t="s">
        <v>165</v>
      </c>
    </row>
    <row r="42" spans="1:16" s="19" customFormat="1" ht="39.75" customHeight="1" x14ac:dyDescent="0.4">
      <c r="A42" s="23">
        <v>41</v>
      </c>
      <c r="B42" s="31">
        <v>2567</v>
      </c>
      <c r="C42" s="30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32" t="s">
        <v>229</v>
      </c>
      <c r="I42" s="33">
        <v>17000</v>
      </c>
      <c r="J42" s="30" t="s">
        <v>63</v>
      </c>
      <c r="K42" s="34" t="s">
        <v>62</v>
      </c>
      <c r="L42" s="43" t="s">
        <v>64</v>
      </c>
      <c r="M42" s="33">
        <v>17000</v>
      </c>
      <c r="N42" s="33">
        <v>17000</v>
      </c>
      <c r="O42" s="32" t="s">
        <v>101</v>
      </c>
      <c r="P42" s="35" t="s">
        <v>153</v>
      </c>
    </row>
    <row r="43" spans="1:16" ht="39.75" customHeight="1" x14ac:dyDescent="0.4">
      <c r="A43" s="23">
        <v>42</v>
      </c>
      <c r="B43" s="31">
        <v>2567</v>
      </c>
      <c r="C43" s="30" t="s">
        <v>55</v>
      </c>
      <c r="D43" s="31" t="s">
        <v>56</v>
      </c>
      <c r="E43" s="31" t="s">
        <v>57</v>
      </c>
      <c r="F43" s="31" t="s">
        <v>58</v>
      </c>
      <c r="G43" s="31" t="s">
        <v>59</v>
      </c>
      <c r="H43" s="34" t="s">
        <v>259</v>
      </c>
      <c r="I43" s="33">
        <v>15800</v>
      </c>
      <c r="J43" s="30" t="s">
        <v>63</v>
      </c>
      <c r="K43" s="34" t="s">
        <v>62</v>
      </c>
      <c r="L43" s="43" t="s">
        <v>64</v>
      </c>
      <c r="M43" s="33">
        <f>+Table1[[#This Row],[วงเงินงบประมาณที่ได้รับจัดสรร (บาท)]]</f>
        <v>15800</v>
      </c>
      <c r="N43" s="33">
        <f>+Table1[[#This Row],[ราคากลาง (บาท)]]</f>
        <v>15800</v>
      </c>
      <c r="O43" s="32" t="s">
        <v>113</v>
      </c>
      <c r="P43" s="35" t="s">
        <v>126</v>
      </c>
    </row>
    <row r="44" spans="1:16" ht="39.75" customHeight="1" x14ac:dyDescent="0.4">
      <c r="A44" s="23">
        <v>43</v>
      </c>
      <c r="B44" s="31">
        <v>2567</v>
      </c>
      <c r="C44" s="30" t="s">
        <v>55</v>
      </c>
      <c r="D44" s="31" t="s">
        <v>56</v>
      </c>
      <c r="E44" s="31" t="s">
        <v>57</v>
      </c>
      <c r="F44" s="31" t="s">
        <v>58</v>
      </c>
      <c r="G44" s="31" t="s">
        <v>59</v>
      </c>
      <c r="H44" s="34" t="s">
        <v>234</v>
      </c>
      <c r="I44" s="33">
        <v>14200</v>
      </c>
      <c r="J44" s="30" t="s">
        <v>63</v>
      </c>
      <c r="K44" s="34" t="s">
        <v>62</v>
      </c>
      <c r="L44" s="43" t="s">
        <v>64</v>
      </c>
      <c r="M44" s="33">
        <f>+Table1[[#This Row],[วงเงินงบประมาณที่ได้รับจัดสรร (บาท)]]</f>
        <v>14200</v>
      </c>
      <c r="N44" s="33">
        <f>+Table1[[#This Row],[ราคากลาง (บาท)]]</f>
        <v>14200</v>
      </c>
      <c r="O44" s="32" t="s">
        <v>113</v>
      </c>
      <c r="P44" s="35" t="s">
        <v>114</v>
      </c>
    </row>
    <row r="45" spans="1:16" ht="39.75" customHeight="1" x14ac:dyDescent="0.4">
      <c r="A45" s="23">
        <v>44</v>
      </c>
      <c r="B45" s="31">
        <v>2567</v>
      </c>
      <c r="C45" s="30" t="s">
        <v>55</v>
      </c>
      <c r="D45" s="31" t="s">
        <v>56</v>
      </c>
      <c r="E45" s="31" t="s">
        <v>57</v>
      </c>
      <c r="F45" s="31" t="s">
        <v>58</v>
      </c>
      <c r="G45" s="31" t="s">
        <v>59</v>
      </c>
      <c r="H45" s="34" t="s">
        <v>234</v>
      </c>
      <c r="I45" s="33">
        <v>14200</v>
      </c>
      <c r="J45" s="30" t="s">
        <v>63</v>
      </c>
      <c r="K45" s="34" t="s">
        <v>62</v>
      </c>
      <c r="L45" s="43" t="s">
        <v>64</v>
      </c>
      <c r="M45" s="33">
        <f>+Table1[[#This Row],[วงเงินงบประมาณที่ได้รับจัดสรร (บาท)]]</f>
        <v>14200</v>
      </c>
      <c r="N45" s="33">
        <f>+Table1[[#This Row],[ราคากลาง (บาท)]]</f>
        <v>14200</v>
      </c>
      <c r="O45" s="32" t="s">
        <v>113</v>
      </c>
      <c r="P45" s="35" t="s">
        <v>114</v>
      </c>
    </row>
    <row r="46" spans="1:16" s="19" customFormat="1" ht="39.75" customHeight="1" x14ac:dyDescent="0.4">
      <c r="A46" s="23">
        <v>45</v>
      </c>
      <c r="B46" s="31">
        <v>2567</v>
      </c>
      <c r="C46" s="30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32" t="s">
        <v>235</v>
      </c>
      <c r="I46" s="33">
        <v>12500</v>
      </c>
      <c r="J46" s="30" t="s">
        <v>63</v>
      </c>
      <c r="K46" s="34" t="s">
        <v>62</v>
      </c>
      <c r="L46" s="43" t="s">
        <v>64</v>
      </c>
      <c r="M46" s="33">
        <v>11000</v>
      </c>
      <c r="N46" s="33">
        <v>11000</v>
      </c>
      <c r="O46" s="32" t="s">
        <v>113</v>
      </c>
      <c r="P46" s="37" t="s">
        <v>166</v>
      </c>
    </row>
    <row r="47" spans="1:16" ht="39.75" customHeight="1" x14ac:dyDescent="0.4">
      <c r="A47" s="23">
        <v>46</v>
      </c>
      <c r="B47" s="31">
        <v>2567</v>
      </c>
      <c r="C47" s="30" t="s">
        <v>55</v>
      </c>
      <c r="D47" s="31" t="s">
        <v>56</v>
      </c>
      <c r="E47" s="31" t="s">
        <v>57</v>
      </c>
      <c r="F47" s="31" t="s">
        <v>58</v>
      </c>
      <c r="G47" s="31" t="s">
        <v>59</v>
      </c>
      <c r="H47" s="34" t="s">
        <v>258</v>
      </c>
      <c r="I47" s="33">
        <v>7800</v>
      </c>
      <c r="J47" s="30" t="s">
        <v>63</v>
      </c>
      <c r="K47" s="34" t="s">
        <v>62</v>
      </c>
      <c r="L47" s="43" t="s">
        <v>64</v>
      </c>
      <c r="M47" s="33">
        <f>+Table1[[#This Row],[วงเงินงบประมาณที่ได้รับจัดสรร (บาท)]]</f>
        <v>7800</v>
      </c>
      <c r="N47" s="33">
        <f>+Table1[[#This Row],[ราคากลาง (บาท)]]</f>
        <v>7800</v>
      </c>
      <c r="O47" s="32" t="s">
        <v>113</v>
      </c>
      <c r="P47" s="35" t="s">
        <v>124</v>
      </c>
    </row>
    <row r="48" spans="1:16" ht="39.75" customHeight="1" x14ac:dyDescent="0.4">
      <c r="A48" s="23">
        <v>47</v>
      </c>
      <c r="B48" s="23">
        <v>2567</v>
      </c>
      <c r="C48" s="2" t="s">
        <v>55</v>
      </c>
      <c r="D48" s="23" t="s">
        <v>56</v>
      </c>
      <c r="E48" s="23" t="s">
        <v>57</v>
      </c>
      <c r="F48" s="23" t="s">
        <v>58</v>
      </c>
      <c r="G48" s="23" t="s">
        <v>59</v>
      </c>
      <c r="H48" s="21" t="s">
        <v>74</v>
      </c>
      <c r="I48" s="24">
        <v>127500</v>
      </c>
      <c r="J48" s="2" t="s">
        <v>63</v>
      </c>
      <c r="K48" s="21" t="s">
        <v>62</v>
      </c>
      <c r="L48" s="44" t="s">
        <v>64</v>
      </c>
      <c r="M48" s="24">
        <f>+Table1[[#This Row],[วงเงินงบประมาณที่ได้รับจัดสรร (บาท)]]</f>
        <v>127500</v>
      </c>
      <c r="N48" s="24">
        <f>+Table1[[#This Row],[วงเงินงบประมาณที่ได้รับจัดสรร (บาท)]]</f>
        <v>127500</v>
      </c>
      <c r="O48" s="22" t="s">
        <v>75</v>
      </c>
      <c r="P48" s="25" t="s">
        <v>76</v>
      </c>
    </row>
    <row r="49" spans="1:16" ht="39.75" customHeight="1" x14ac:dyDescent="0.4">
      <c r="A49" s="23">
        <v>48</v>
      </c>
      <c r="B49" s="23">
        <v>2567</v>
      </c>
      <c r="C49" s="2" t="s">
        <v>55</v>
      </c>
      <c r="D49" s="23" t="s">
        <v>56</v>
      </c>
      <c r="E49" s="23" t="s">
        <v>57</v>
      </c>
      <c r="F49" s="23" t="s">
        <v>58</v>
      </c>
      <c r="G49" s="23" t="s">
        <v>59</v>
      </c>
      <c r="H49" s="21" t="s">
        <v>261</v>
      </c>
      <c r="I49" s="24">
        <v>122230</v>
      </c>
      <c r="J49" s="2" t="s">
        <v>63</v>
      </c>
      <c r="K49" s="21" t="s">
        <v>62</v>
      </c>
      <c r="L49" s="44" t="s">
        <v>64</v>
      </c>
      <c r="M49" s="24">
        <f>+Table1[[#This Row],[วงเงินงบประมาณที่ได้รับจัดสรร (บาท)]]</f>
        <v>122230</v>
      </c>
      <c r="N49" s="24">
        <f>+Table1[[#This Row],[ราคากลาง (บาท)]]</f>
        <v>122230</v>
      </c>
      <c r="O49" s="22" t="s">
        <v>101</v>
      </c>
      <c r="P49" s="25" t="s">
        <v>128</v>
      </c>
    </row>
    <row r="50" spans="1:16" ht="39.75" customHeight="1" x14ac:dyDescent="0.4">
      <c r="A50" s="23">
        <v>49</v>
      </c>
      <c r="B50" s="23">
        <v>2567</v>
      </c>
      <c r="C50" s="2" t="s">
        <v>55</v>
      </c>
      <c r="D50" s="23" t="s">
        <v>56</v>
      </c>
      <c r="E50" s="23" t="s">
        <v>57</v>
      </c>
      <c r="F50" s="23" t="s">
        <v>58</v>
      </c>
      <c r="G50" s="23" t="s">
        <v>59</v>
      </c>
      <c r="H50" s="21" t="s">
        <v>91</v>
      </c>
      <c r="I50" s="24">
        <v>113000</v>
      </c>
      <c r="J50" s="2" t="s">
        <v>63</v>
      </c>
      <c r="K50" s="21" t="s">
        <v>62</v>
      </c>
      <c r="L50" s="44" t="s">
        <v>64</v>
      </c>
      <c r="M50" s="24">
        <f>+Table1[[#This Row],[วงเงินงบประมาณที่ได้รับจัดสรร (บาท)]]</f>
        <v>113000</v>
      </c>
      <c r="N50" s="24">
        <f>+Table1[[#This Row],[ราคากลาง (บาท)]]</f>
        <v>113000</v>
      </c>
      <c r="O50" s="22" t="s">
        <v>82</v>
      </c>
      <c r="P50" s="25" t="s">
        <v>92</v>
      </c>
    </row>
    <row r="51" spans="1:16" ht="39.75" customHeight="1" x14ac:dyDescent="0.4">
      <c r="A51" s="23">
        <v>50</v>
      </c>
      <c r="B51" s="23">
        <v>2567</v>
      </c>
      <c r="C51" s="2" t="s">
        <v>55</v>
      </c>
      <c r="D51" s="23" t="s">
        <v>56</v>
      </c>
      <c r="E51" s="23" t="s">
        <v>57</v>
      </c>
      <c r="F51" s="23" t="s">
        <v>58</v>
      </c>
      <c r="G51" s="23" t="s">
        <v>59</v>
      </c>
      <c r="H51" s="21" t="s">
        <v>263</v>
      </c>
      <c r="I51" s="24">
        <v>59727.4</v>
      </c>
      <c r="J51" s="2" t="s">
        <v>63</v>
      </c>
      <c r="K51" s="21" t="s">
        <v>62</v>
      </c>
      <c r="L51" s="44" t="s">
        <v>64</v>
      </c>
      <c r="M51" s="24">
        <f>+Table1[[#This Row],[วงเงินงบประมาณที่ได้รับจัดสรร (บาท)]]</f>
        <v>59727.4</v>
      </c>
      <c r="N51" s="24">
        <f>+Table1[[#This Row],[ราคากลาง (บาท)]]</f>
        <v>59727.4</v>
      </c>
      <c r="O51" s="22" t="s">
        <v>87</v>
      </c>
      <c r="P51" s="28">
        <v>66129320207</v>
      </c>
    </row>
    <row r="52" spans="1:16" ht="39.75" customHeight="1" x14ac:dyDescent="0.4">
      <c r="A52" s="23">
        <v>51</v>
      </c>
      <c r="B52" s="23">
        <v>2567</v>
      </c>
      <c r="C52" s="2" t="s">
        <v>55</v>
      </c>
      <c r="D52" s="23" t="s">
        <v>56</v>
      </c>
      <c r="E52" s="23" t="s">
        <v>57</v>
      </c>
      <c r="F52" s="23" t="s">
        <v>58</v>
      </c>
      <c r="G52" s="23" t="s">
        <v>59</v>
      </c>
      <c r="H52" s="21" t="s">
        <v>240</v>
      </c>
      <c r="I52" s="24">
        <v>42000</v>
      </c>
      <c r="J52" s="2" t="s">
        <v>63</v>
      </c>
      <c r="K52" s="21" t="s">
        <v>62</v>
      </c>
      <c r="L52" s="44" t="s">
        <v>64</v>
      </c>
      <c r="M52" s="24">
        <v>42000</v>
      </c>
      <c r="N52" s="24">
        <v>42000</v>
      </c>
      <c r="O52" s="22" t="s">
        <v>60</v>
      </c>
      <c r="P52" s="25" t="s">
        <v>61</v>
      </c>
    </row>
    <row r="53" spans="1:16" ht="39.75" customHeight="1" x14ac:dyDescent="0.4">
      <c r="A53" s="23">
        <v>52</v>
      </c>
      <c r="B53" s="23">
        <v>2567</v>
      </c>
      <c r="C53" s="2" t="s">
        <v>55</v>
      </c>
      <c r="D53" s="23" t="s">
        <v>56</v>
      </c>
      <c r="E53" s="23" t="s">
        <v>57</v>
      </c>
      <c r="F53" s="23" t="s">
        <v>58</v>
      </c>
      <c r="G53" s="23" t="s">
        <v>59</v>
      </c>
      <c r="H53" s="21" t="s">
        <v>268</v>
      </c>
      <c r="I53" s="24">
        <v>38415</v>
      </c>
      <c r="J53" s="2" t="s">
        <v>63</v>
      </c>
      <c r="K53" s="21" t="s">
        <v>62</v>
      </c>
      <c r="L53" s="44" t="s">
        <v>64</v>
      </c>
      <c r="M53" s="24">
        <v>38415</v>
      </c>
      <c r="N53" s="24">
        <f>+Table1[[#This Row],[ราคากลาง (บาท)]]</f>
        <v>38415</v>
      </c>
      <c r="O53" s="22" t="s">
        <v>195</v>
      </c>
      <c r="P53" s="25" t="s">
        <v>196</v>
      </c>
    </row>
    <row r="54" spans="1:16" ht="39.75" customHeight="1" x14ac:dyDescent="0.4">
      <c r="A54" s="23">
        <v>53</v>
      </c>
      <c r="B54" s="23">
        <v>2567</v>
      </c>
      <c r="C54" s="2" t="s">
        <v>55</v>
      </c>
      <c r="D54" s="23" t="s">
        <v>56</v>
      </c>
      <c r="E54" s="23" t="s">
        <v>57</v>
      </c>
      <c r="F54" s="23" t="s">
        <v>58</v>
      </c>
      <c r="G54" s="23" t="s">
        <v>59</v>
      </c>
      <c r="H54" s="21" t="s">
        <v>94</v>
      </c>
      <c r="I54" s="24">
        <v>34370</v>
      </c>
      <c r="J54" s="2" t="s">
        <v>63</v>
      </c>
      <c r="K54" s="21" t="s">
        <v>62</v>
      </c>
      <c r="L54" s="44" t="s">
        <v>64</v>
      </c>
      <c r="M54" s="24">
        <f>+Table1[[#This Row],[วงเงินงบประมาณที่ได้รับจัดสรร (บาท)]]</f>
        <v>34370</v>
      </c>
      <c r="N54" s="24">
        <f>+Table1[[#This Row],[ราคากลาง (บาท)]]</f>
        <v>34370</v>
      </c>
      <c r="O54" s="22" t="s">
        <v>77</v>
      </c>
      <c r="P54" s="25" t="s">
        <v>95</v>
      </c>
    </row>
    <row r="55" spans="1:16" ht="39.75" customHeight="1" x14ac:dyDescent="0.4">
      <c r="A55" s="23">
        <v>54</v>
      </c>
      <c r="B55" s="23">
        <v>2567</v>
      </c>
      <c r="C55" s="2" t="s">
        <v>55</v>
      </c>
      <c r="D55" s="23" t="s">
        <v>56</v>
      </c>
      <c r="E55" s="23" t="s">
        <v>57</v>
      </c>
      <c r="F55" s="23" t="s">
        <v>58</v>
      </c>
      <c r="G55" s="23" t="s">
        <v>59</v>
      </c>
      <c r="H55" s="21" t="s">
        <v>129</v>
      </c>
      <c r="I55" s="24">
        <v>25610.21</v>
      </c>
      <c r="J55" s="2" t="s">
        <v>63</v>
      </c>
      <c r="K55" s="21" t="s">
        <v>62</v>
      </c>
      <c r="L55" s="44" t="s">
        <v>64</v>
      </c>
      <c r="M55" s="24">
        <f>+Table1[[#This Row],[วงเงินงบประมาณที่ได้รับจัดสรร (บาท)]]</f>
        <v>25610.21</v>
      </c>
      <c r="N55" s="24">
        <f>+Table1[[#This Row],[ราคากลาง (บาท)]]</f>
        <v>25610.21</v>
      </c>
      <c r="O55" s="22" t="s">
        <v>130</v>
      </c>
      <c r="P55" s="25" t="s">
        <v>131</v>
      </c>
    </row>
    <row r="56" spans="1:16" ht="39.75" customHeight="1" x14ac:dyDescent="0.4">
      <c r="A56" s="23">
        <v>55</v>
      </c>
      <c r="B56" s="23">
        <v>2567</v>
      </c>
      <c r="C56" s="2" t="s">
        <v>55</v>
      </c>
      <c r="D56" s="23" t="s">
        <v>56</v>
      </c>
      <c r="E56" s="23" t="s">
        <v>57</v>
      </c>
      <c r="F56" s="23" t="s">
        <v>58</v>
      </c>
      <c r="G56" s="23" t="s">
        <v>59</v>
      </c>
      <c r="H56" s="21" t="s">
        <v>108</v>
      </c>
      <c r="I56" s="24">
        <v>24800</v>
      </c>
      <c r="J56" s="2" t="s">
        <v>63</v>
      </c>
      <c r="K56" s="21" t="s">
        <v>62</v>
      </c>
      <c r="L56" s="44" t="s">
        <v>64</v>
      </c>
      <c r="M56" s="24">
        <f>+Table1[[#This Row],[วงเงินงบประมาณที่ได้รับจัดสรร (บาท)]]</f>
        <v>24800</v>
      </c>
      <c r="N56" s="24">
        <f>+Table1[[#This Row],[ราคากลาง (บาท)]]</f>
        <v>24800</v>
      </c>
      <c r="O56" s="22" t="s">
        <v>66</v>
      </c>
      <c r="P56" s="25" t="s">
        <v>109</v>
      </c>
    </row>
    <row r="57" spans="1:16" ht="39.75" customHeight="1" x14ac:dyDescent="0.4">
      <c r="A57" s="23">
        <v>56</v>
      </c>
      <c r="B57" s="23">
        <v>2567</v>
      </c>
      <c r="C57" s="2" t="s">
        <v>55</v>
      </c>
      <c r="D57" s="23" t="s">
        <v>56</v>
      </c>
      <c r="E57" s="23" t="s">
        <v>57</v>
      </c>
      <c r="F57" s="23" t="s">
        <v>58</v>
      </c>
      <c r="G57" s="23" t="s">
        <v>59</v>
      </c>
      <c r="H57" s="21" t="s">
        <v>81</v>
      </c>
      <c r="I57" s="24">
        <v>22000</v>
      </c>
      <c r="J57" s="2" t="s">
        <v>63</v>
      </c>
      <c r="K57" s="21" t="s">
        <v>62</v>
      </c>
      <c r="L57" s="44" t="s">
        <v>64</v>
      </c>
      <c r="M57" s="24">
        <f>+Table1[[#This Row],[วงเงินงบประมาณที่ได้รับจัดสรร (บาท)]]</f>
        <v>22000</v>
      </c>
      <c r="N57" s="24">
        <f>+Table1[[#This Row],[ราคากลาง (บาท)]]</f>
        <v>22000</v>
      </c>
      <c r="O57" s="22" t="s">
        <v>82</v>
      </c>
      <c r="P57" s="25" t="s">
        <v>83</v>
      </c>
    </row>
    <row r="58" spans="1:16" ht="39.75" customHeight="1" x14ac:dyDescent="0.4">
      <c r="A58" s="23">
        <v>57</v>
      </c>
      <c r="B58" s="23">
        <v>2567</v>
      </c>
      <c r="C58" s="2" t="s">
        <v>55</v>
      </c>
      <c r="D58" s="23" t="s">
        <v>56</v>
      </c>
      <c r="E58" s="23" t="s">
        <v>57</v>
      </c>
      <c r="F58" s="23" t="s">
        <v>58</v>
      </c>
      <c r="G58" s="23" t="s">
        <v>59</v>
      </c>
      <c r="H58" s="21" t="s">
        <v>100</v>
      </c>
      <c r="I58" s="24">
        <v>20065</v>
      </c>
      <c r="J58" s="2" t="s">
        <v>63</v>
      </c>
      <c r="K58" s="21" t="s">
        <v>62</v>
      </c>
      <c r="L58" s="44" t="s">
        <v>64</v>
      </c>
      <c r="M58" s="24">
        <f>+Table1[[#This Row],[วงเงินงบประมาณที่ได้รับจัดสรร (บาท)]]</f>
        <v>20065</v>
      </c>
      <c r="N58" s="24">
        <f>+Table1[[#This Row],[ราคากลาง (บาท)]]</f>
        <v>20065</v>
      </c>
      <c r="O58" s="22" t="s">
        <v>101</v>
      </c>
      <c r="P58" s="25" t="s">
        <v>102</v>
      </c>
    </row>
    <row r="59" spans="1:16" ht="39.75" customHeight="1" x14ac:dyDescent="0.4">
      <c r="A59" s="23">
        <v>58</v>
      </c>
      <c r="B59" s="23">
        <v>2567</v>
      </c>
      <c r="C59" s="2" t="s">
        <v>55</v>
      </c>
      <c r="D59" s="23" t="s">
        <v>56</v>
      </c>
      <c r="E59" s="23" t="s">
        <v>57</v>
      </c>
      <c r="F59" s="23" t="s">
        <v>58</v>
      </c>
      <c r="G59" s="23" t="s">
        <v>59</v>
      </c>
      <c r="H59" s="21" t="s">
        <v>242</v>
      </c>
      <c r="I59" s="24">
        <v>20000</v>
      </c>
      <c r="J59" s="2" t="s">
        <v>63</v>
      </c>
      <c r="K59" s="21" t="s">
        <v>62</v>
      </c>
      <c r="L59" s="44" t="s">
        <v>64</v>
      </c>
      <c r="M59" s="24">
        <v>20000</v>
      </c>
      <c r="N59" s="24">
        <f>+Table1[[#This Row],[ราคากลาง (บาท)]]</f>
        <v>20000</v>
      </c>
      <c r="O59" s="22" t="s">
        <v>66</v>
      </c>
      <c r="P59" s="25" t="s">
        <v>67</v>
      </c>
    </row>
    <row r="60" spans="1:16" ht="39.75" customHeight="1" x14ac:dyDescent="0.4">
      <c r="A60" s="23">
        <v>59</v>
      </c>
      <c r="B60" s="23">
        <v>2567</v>
      </c>
      <c r="C60" s="2" t="s">
        <v>55</v>
      </c>
      <c r="D60" s="23" t="s">
        <v>56</v>
      </c>
      <c r="E60" s="23" t="s">
        <v>57</v>
      </c>
      <c r="F60" s="23" t="s">
        <v>58</v>
      </c>
      <c r="G60" s="23" t="s">
        <v>59</v>
      </c>
      <c r="H60" s="21" t="s">
        <v>197</v>
      </c>
      <c r="I60" s="24">
        <v>19971</v>
      </c>
      <c r="J60" s="2" t="s">
        <v>63</v>
      </c>
      <c r="K60" s="21" t="s">
        <v>62</v>
      </c>
      <c r="L60" s="44" t="s">
        <v>64</v>
      </c>
      <c r="M60" s="24">
        <v>19971</v>
      </c>
      <c r="N60" s="24">
        <f>+Table1[[#This Row],[ราคากลาง (บาท)]]</f>
        <v>19971</v>
      </c>
      <c r="O60" s="22" t="s">
        <v>198</v>
      </c>
      <c r="P60" s="25" t="s">
        <v>199</v>
      </c>
    </row>
    <row r="61" spans="1:16" ht="60" customHeight="1" x14ac:dyDescent="0.4">
      <c r="A61" s="23">
        <v>60</v>
      </c>
      <c r="B61" s="23">
        <v>2567</v>
      </c>
      <c r="C61" s="2" t="s">
        <v>55</v>
      </c>
      <c r="D61" s="23" t="s">
        <v>56</v>
      </c>
      <c r="E61" s="23" t="s">
        <v>57</v>
      </c>
      <c r="F61" s="23" t="s">
        <v>58</v>
      </c>
      <c r="G61" s="23" t="s">
        <v>59</v>
      </c>
      <c r="H61" s="21" t="s">
        <v>270</v>
      </c>
      <c r="I61" s="24">
        <v>19200</v>
      </c>
      <c r="J61" s="2" t="s">
        <v>63</v>
      </c>
      <c r="K61" s="21" t="s">
        <v>62</v>
      </c>
      <c r="L61" s="44" t="s">
        <v>64</v>
      </c>
      <c r="M61" s="24">
        <v>19200</v>
      </c>
      <c r="N61" s="24">
        <f>+Table1[[#This Row],[ราคากลาง (บาท)]]</f>
        <v>19200</v>
      </c>
      <c r="O61" s="22" t="s">
        <v>203</v>
      </c>
      <c r="P61" s="25" t="s">
        <v>204</v>
      </c>
    </row>
    <row r="62" spans="1:16" ht="39.75" customHeight="1" x14ac:dyDescent="0.4">
      <c r="A62" s="23">
        <v>61</v>
      </c>
      <c r="B62" s="23">
        <v>2567</v>
      </c>
      <c r="C62" s="2" t="s">
        <v>55</v>
      </c>
      <c r="D62" s="23" t="s">
        <v>56</v>
      </c>
      <c r="E62" s="23" t="s">
        <v>57</v>
      </c>
      <c r="F62" s="23" t="s">
        <v>58</v>
      </c>
      <c r="G62" s="23" t="s">
        <v>59</v>
      </c>
      <c r="H62" s="21" t="s">
        <v>260</v>
      </c>
      <c r="I62" s="24">
        <v>18150</v>
      </c>
      <c r="J62" s="2" t="s">
        <v>63</v>
      </c>
      <c r="K62" s="21" t="s">
        <v>62</v>
      </c>
      <c r="L62" s="44" t="s">
        <v>64</v>
      </c>
      <c r="M62" s="24">
        <f>+Table1[[#This Row],[วงเงินงบประมาณที่ได้รับจัดสรร (บาท)]]</f>
        <v>18150</v>
      </c>
      <c r="N62" s="24">
        <f>+Table1[[#This Row],[ราคากลาง (บาท)]]</f>
        <v>18150</v>
      </c>
      <c r="O62" s="22" t="s">
        <v>113</v>
      </c>
      <c r="P62" s="25" t="s">
        <v>127</v>
      </c>
    </row>
    <row r="63" spans="1:16" ht="39.75" customHeight="1" x14ac:dyDescent="0.4">
      <c r="A63" s="23">
        <v>62</v>
      </c>
      <c r="B63" s="23">
        <v>2567</v>
      </c>
      <c r="C63" s="2" t="s">
        <v>55</v>
      </c>
      <c r="D63" s="23" t="s">
        <v>56</v>
      </c>
      <c r="E63" s="23" t="s">
        <v>57</v>
      </c>
      <c r="F63" s="23" t="s">
        <v>58</v>
      </c>
      <c r="G63" s="23" t="s">
        <v>59</v>
      </c>
      <c r="H63" s="21" t="s">
        <v>246</v>
      </c>
      <c r="I63" s="24">
        <v>17875</v>
      </c>
      <c r="J63" s="2" t="s">
        <v>63</v>
      </c>
      <c r="K63" s="21" t="s">
        <v>62</v>
      </c>
      <c r="L63" s="44" t="s">
        <v>64</v>
      </c>
      <c r="M63" s="24">
        <f>+Table1[[#This Row],[วงเงินงบประมาณที่ได้รับจัดสรร (บาท)]]</f>
        <v>17875</v>
      </c>
      <c r="N63" s="24">
        <f>+Table1[[#This Row],[ราคากลาง (บาท)]]</f>
        <v>17875</v>
      </c>
      <c r="O63" s="22" t="s">
        <v>79</v>
      </c>
      <c r="P63" s="25" t="s">
        <v>80</v>
      </c>
    </row>
    <row r="64" spans="1:16" ht="39.75" customHeight="1" x14ac:dyDescent="0.4">
      <c r="A64" s="23">
        <v>63</v>
      </c>
      <c r="B64" s="23">
        <v>2567</v>
      </c>
      <c r="C64" s="2" t="s">
        <v>55</v>
      </c>
      <c r="D64" s="23" t="s">
        <v>56</v>
      </c>
      <c r="E64" s="23" t="s">
        <v>57</v>
      </c>
      <c r="F64" s="23" t="s">
        <v>58</v>
      </c>
      <c r="G64" s="23" t="s">
        <v>59</v>
      </c>
      <c r="H64" s="21" t="s">
        <v>103</v>
      </c>
      <c r="I64" s="24">
        <v>17489</v>
      </c>
      <c r="J64" s="2" t="s">
        <v>63</v>
      </c>
      <c r="K64" s="21" t="s">
        <v>62</v>
      </c>
      <c r="L64" s="44" t="s">
        <v>64</v>
      </c>
      <c r="M64" s="24">
        <f>+Table1[[#This Row],[วงเงินงบประมาณที่ได้รับจัดสรร (บาท)]]</f>
        <v>17489</v>
      </c>
      <c r="N64" s="24">
        <f>+Table1[[#This Row],[ราคากลาง (บาท)]]</f>
        <v>17489</v>
      </c>
      <c r="O64" s="22" t="s">
        <v>96</v>
      </c>
      <c r="P64" s="25" t="s">
        <v>104</v>
      </c>
    </row>
    <row r="65" spans="1:16" ht="39.75" customHeight="1" x14ac:dyDescent="0.4">
      <c r="A65" s="23">
        <v>64</v>
      </c>
      <c r="B65" s="23">
        <v>2567</v>
      </c>
      <c r="C65" s="2" t="s">
        <v>55</v>
      </c>
      <c r="D65" s="23" t="s">
        <v>56</v>
      </c>
      <c r="E65" s="23" t="s">
        <v>57</v>
      </c>
      <c r="F65" s="23" t="s">
        <v>58</v>
      </c>
      <c r="G65" s="23" t="s">
        <v>59</v>
      </c>
      <c r="H65" s="21" t="s">
        <v>264</v>
      </c>
      <c r="I65" s="24">
        <v>17100</v>
      </c>
      <c r="J65" s="2" t="s">
        <v>63</v>
      </c>
      <c r="K65" s="21" t="s">
        <v>62</v>
      </c>
      <c r="L65" s="44" t="s">
        <v>64</v>
      </c>
      <c r="M65" s="24">
        <f>+Table1[[#This Row],[วงเงินงบประมาณที่ได้รับจัดสรร (บาท)]]</f>
        <v>17100</v>
      </c>
      <c r="N65" s="24">
        <f>+Table1[[#This Row],[ราคากลาง (บาท)]]</f>
        <v>17100</v>
      </c>
      <c r="O65" s="22" t="s">
        <v>101</v>
      </c>
      <c r="P65" s="25" t="s">
        <v>138</v>
      </c>
    </row>
    <row r="66" spans="1:16" ht="60" customHeight="1" x14ac:dyDescent="0.4">
      <c r="A66" s="23">
        <v>65</v>
      </c>
      <c r="B66" s="23">
        <v>2567</v>
      </c>
      <c r="C66" s="2" t="s">
        <v>55</v>
      </c>
      <c r="D66" s="23" t="s">
        <v>56</v>
      </c>
      <c r="E66" s="23" t="s">
        <v>57</v>
      </c>
      <c r="F66" s="23" t="s">
        <v>58</v>
      </c>
      <c r="G66" s="23" t="s">
        <v>59</v>
      </c>
      <c r="H66" s="21" t="s">
        <v>276</v>
      </c>
      <c r="I66" s="24">
        <v>16830</v>
      </c>
      <c r="J66" s="2" t="s">
        <v>63</v>
      </c>
      <c r="K66" s="21" t="s">
        <v>62</v>
      </c>
      <c r="L66" s="44" t="s">
        <v>64</v>
      </c>
      <c r="M66" s="24">
        <v>16830</v>
      </c>
      <c r="N66" s="24">
        <f>+Table1[[#This Row],[ราคากลาง (บาท)]]</f>
        <v>16830</v>
      </c>
      <c r="O66" s="22" t="s">
        <v>77</v>
      </c>
      <c r="P66" s="25" t="s">
        <v>219</v>
      </c>
    </row>
    <row r="67" spans="1:16" ht="39.75" customHeight="1" x14ac:dyDescent="0.4">
      <c r="A67" s="23">
        <v>66</v>
      </c>
      <c r="B67" s="23">
        <v>2567</v>
      </c>
      <c r="C67" s="2" t="s">
        <v>55</v>
      </c>
      <c r="D67" s="23" t="s">
        <v>56</v>
      </c>
      <c r="E67" s="23" t="s">
        <v>57</v>
      </c>
      <c r="F67" s="23" t="s">
        <v>58</v>
      </c>
      <c r="G67" s="23" t="s">
        <v>59</v>
      </c>
      <c r="H67" s="21" t="s">
        <v>266</v>
      </c>
      <c r="I67" s="24">
        <v>16200</v>
      </c>
      <c r="J67" s="2" t="s">
        <v>63</v>
      </c>
      <c r="K67" s="21" t="s">
        <v>62</v>
      </c>
      <c r="L67" s="44" t="s">
        <v>64</v>
      </c>
      <c r="M67" s="24">
        <f>+Table1[[#This Row],[วงเงินงบประมาณที่ได้รับจัดสรร (บาท)]]</f>
        <v>16200</v>
      </c>
      <c r="N67" s="24">
        <f>+Table1[[#This Row],[ราคากลาง (บาท)]]</f>
        <v>16200</v>
      </c>
      <c r="O67" s="22" t="s">
        <v>141</v>
      </c>
      <c r="P67" s="25" t="s">
        <v>140</v>
      </c>
    </row>
    <row r="68" spans="1:16" s="19" customFormat="1" ht="39.75" customHeight="1" x14ac:dyDescent="0.4">
      <c r="A68" s="23">
        <v>67</v>
      </c>
      <c r="B68" s="23">
        <v>2567</v>
      </c>
      <c r="C68" s="2" t="s">
        <v>55</v>
      </c>
      <c r="D68" s="23" t="s">
        <v>56</v>
      </c>
      <c r="E68" s="23" t="s">
        <v>57</v>
      </c>
      <c r="F68" s="23" t="s">
        <v>58</v>
      </c>
      <c r="G68" s="23" t="s">
        <v>59</v>
      </c>
      <c r="H68" s="22" t="s">
        <v>236</v>
      </c>
      <c r="I68" s="24">
        <v>16050</v>
      </c>
      <c r="J68" s="2" t="s">
        <v>63</v>
      </c>
      <c r="K68" s="21" t="s">
        <v>62</v>
      </c>
      <c r="L68" s="44" t="s">
        <v>64</v>
      </c>
      <c r="M68" s="24">
        <v>16050</v>
      </c>
      <c r="N68" s="24">
        <f>+Table1[[#This Row],[ราคากลาง (บาท)]]</f>
        <v>16050</v>
      </c>
      <c r="O68" s="22" t="s">
        <v>188</v>
      </c>
      <c r="P68" s="25" t="s">
        <v>189</v>
      </c>
    </row>
    <row r="69" spans="1:16" ht="39.75" customHeight="1" x14ac:dyDescent="0.4">
      <c r="A69" s="23">
        <v>68</v>
      </c>
      <c r="B69" s="23">
        <v>2567</v>
      </c>
      <c r="C69" s="2" t="s">
        <v>55</v>
      </c>
      <c r="D69" s="23" t="s">
        <v>56</v>
      </c>
      <c r="E69" s="23" t="s">
        <v>57</v>
      </c>
      <c r="F69" s="23" t="s">
        <v>58</v>
      </c>
      <c r="G69" s="23" t="s">
        <v>59</v>
      </c>
      <c r="H69" s="21" t="s">
        <v>134</v>
      </c>
      <c r="I69" s="24">
        <v>16050</v>
      </c>
      <c r="J69" s="2" t="s">
        <v>63</v>
      </c>
      <c r="K69" s="21" t="s">
        <v>62</v>
      </c>
      <c r="L69" s="44" t="s">
        <v>64</v>
      </c>
      <c r="M69" s="24">
        <f>+Table1[[#This Row],[วงเงินงบประมาณที่ได้รับจัดสรร (บาท)]]</f>
        <v>16050</v>
      </c>
      <c r="N69" s="24">
        <f>+Table1[[#This Row],[ราคากลาง (บาท)]]</f>
        <v>16050</v>
      </c>
      <c r="O69" s="22" t="s">
        <v>82</v>
      </c>
      <c r="P69" s="29" t="s">
        <v>135</v>
      </c>
    </row>
    <row r="70" spans="1:16" ht="60" customHeight="1" x14ac:dyDescent="0.4">
      <c r="A70" s="23">
        <v>69</v>
      </c>
      <c r="B70" s="23">
        <v>2567</v>
      </c>
      <c r="C70" s="2" t="s">
        <v>55</v>
      </c>
      <c r="D70" s="23" t="s">
        <v>56</v>
      </c>
      <c r="E70" s="23" t="s">
        <v>57</v>
      </c>
      <c r="F70" s="23" t="s">
        <v>58</v>
      </c>
      <c r="G70" s="23" t="s">
        <v>59</v>
      </c>
      <c r="H70" s="21" t="s">
        <v>205</v>
      </c>
      <c r="I70" s="24">
        <v>15067</v>
      </c>
      <c r="J70" s="2" t="s">
        <v>63</v>
      </c>
      <c r="K70" s="21" t="s">
        <v>62</v>
      </c>
      <c r="L70" s="44" t="s">
        <v>64</v>
      </c>
      <c r="M70" s="24">
        <v>15067</v>
      </c>
      <c r="N70" s="24">
        <f>+Table1[[#This Row],[ราคากลาง (บาท)]]</f>
        <v>15067</v>
      </c>
      <c r="O70" s="22" t="s">
        <v>96</v>
      </c>
      <c r="P70" s="25" t="s">
        <v>206</v>
      </c>
    </row>
    <row r="71" spans="1:16" ht="39.75" customHeight="1" x14ac:dyDescent="0.4">
      <c r="A71" s="23">
        <v>70</v>
      </c>
      <c r="B71" s="23">
        <v>2567</v>
      </c>
      <c r="C71" s="2" t="s">
        <v>55</v>
      </c>
      <c r="D71" s="23" t="s">
        <v>56</v>
      </c>
      <c r="E71" s="23" t="s">
        <v>57</v>
      </c>
      <c r="F71" s="23" t="s">
        <v>58</v>
      </c>
      <c r="G71" s="23" t="s">
        <v>59</v>
      </c>
      <c r="H71" s="22" t="s">
        <v>239</v>
      </c>
      <c r="I71" s="24">
        <v>15515</v>
      </c>
      <c r="J71" s="2" t="s">
        <v>63</v>
      </c>
      <c r="K71" s="21" t="s">
        <v>62</v>
      </c>
      <c r="L71" s="44" t="s">
        <v>64</v>
      </c>
      <c r="M71" s="24">
        <v>15515</v>
      </c>
      <c r="N71" s="24">
        <f>+Table1[[#This Row],[ราคากลาง (บาท)]]</f>
        <v>15515</v>
      </c>
      <c r="O71" s="22" t="s">
        <v>192</v>
      </c>
      <c r="P71" s="25" t="s">
        <v>193</v>
      </c>
    </row>
    <row r="72" spans="1:16" ht="83.25" customHeight="1" x14ac:dyDescent="0.4">
      <c r="A72" s="23">
        <v>71</v>
      </c>
      <c r="B72" s="23">
        <v>2567</v>
      </c>
      <c r="C72" s="2" t="s">
        <v>55</v>
      </c>
      <c r="D72" s="23" t="s">
        <v>56</v>
      </c>
      <c r="E72" s="23" t="s">
        <v>57</v>
      </c>
      <c r="F72" s="23" t="s">
        <v>58</v>
      </c>
      <c r="G72" s="23" t="s">
        <v>59</v>
      </c>
      <c r="H72" s="21" t="s">
        <v>278</v>
      </c>
      <c r="I72" s="24">
        <v>15000</v>
      </c>
      <c r="J72" s="2" t="s">
        <v>63</v>
      </c>
      <c r="K72" s="21" t="s">
        <v>62</v>
      </c>
      <c r="L72" s="44" t="s">
        <v>64</v>
      </c>
      <c r="M72" s="24">
        <v>15000</v>
      </c>
      <c r="N72" s="24">
        <v>15000</v>
      </c>
      <c r="O72" s="22" t="s">
        <v>96</v>
      </c>
      <c r="P72" s="25" t="s">
        <v>222</v>
      </c>
    </row>
    <row r="73" spans="1:16" ht="39.75" customHeight="1" x14ac:dyDescent="0.4">
      <c r="A73" s="23">
        <v>72</v>
      </c>
      <c r="B73" s="23">
        <v>2567</v>
      </c>
      <c r="C73" s="2" t="s">
        <v>55</v>
      </c>
      <c r="D73" s="23" t="s">
        <v>56</v>
      </c>
      <c r="E73" s="23" t="s">
        <v>57</v>
      </c>
      <c r="F73" s="23" t="s">
        <v>58</v>
      </c>
      <c r="G73" s="23" t="s">
        <v>59</v>
      </c>
      <c r="H73" s="21" t="s">
        <v>250</v>
      </c>
      <c r="I73" s="24">
        <v>14659</v>
      </c>
      <c r="J73" s="2" t="s">
        <v>63</v>
      </c>
      <c r="K73" s="21" t="s">
        <v>62</v>
      </c>
      <c r="L73" s="44" t="s">
        <v>64</v>
      </c>
      <c r="M73" s="24">
        <f>+Table1[[#This Row],[วงเงินงบประมาณที่ได้รับจัดสรร (บาท)]]</f>
        <v>14659</v>
      </c>
      <c r="N73" s="24">
        <f>+Table1[[#This Row],[ราคากลาง (บาท)]]</f>
        <v>14659</v>
      </c>
      <c r="O73" s="22" t="s">
        <v>96</v>
      </c>
      <c r="P73" s="25" t="s">
        <v>93</v>
      </c>
    </row>
    <row r="74" spans="1:16" ht="39.75" customHeight="1" x14ac:dyDescent="0.4">
      <c r="A74" s="23">
        <v>73</v>
      </c>
      <c r="B74" s="23">
        <v>2567</v>
      </c>
      <c r="C74" s="2" t="s">
        <v>55</v>
      </c>
      <c r="D74" s="23" t="s">
        <v>56</v>
      </c>
      <c r="E74" s="23" t="s">
        <v>57</v>
      </c>
      <c r="F74" s="23" t="s">
        <v>58</v>
      </c>
      <c r="G74" s="23" t="s">
        <v>59</v>
      </c>
      <c r="H74" s="21" t="s">
        <v>249</v>
      </c>
      <c r="I74" s="24">
        <v>13334</v>
      </c>
      <c r="J74" s="2" t="s">
        <v>63</v>
      </c>
      <c r="K74" s="21" t="s">
        <v>62</v>
      </c>
      <c r="L74" s="44" t="s">
        <v>64</v>
      </c>
      <c r="M74" s="24">
        <f>+Table1[[#This Row],[วงเงินงบประมาณที่ได้รับจัดสรร (บาท)]]</f>
        <v>13334</v>
      </c>
      <c r="N74" s="24">
        <f>+Table1[[#This Row],[ราคากลาง (บาท)]]</f>
        <v>13334</v>
      </c>
      <c r="O74" s="22" t="s">
        <v>96</v>
      </c>
      <c r="P74" s="29" t="s">
        <v>90</v>
      </c>
    </row>
    <row r="75" spans="1:16" ht="39.75" customHeight="1" x14ac:dyDescent="0.4">
      <c r="A75" s="23">
        <v>74</v>
      </c>
      <c r="B75" s="23">
        <v>2567</v>
      </c>
      <c r="C75" s="2" t="s">
        <v>55</v>
      </c>
      <c r="D75" s="23" t="s">
        <v>56</v>
      </c>
      <c r="E75" s="23" t="s">
        <v>57</v>
      </c>
      <c r="F75" s="23" t="s">
        <v>58</v>
      </c>
      <c r="G75" s="23" t="s">
        <v>59</v>
      </c>
      <c r="H75" s="21" t="s">
        <v>247</v>
      </c>
      <c r="I75" s="24">
        <v>13182.4</v>
      </c>
      <c r="J75" s="2" t="s">
        <v>63</v>
      </c>
      <c r="K75" s="21" t="s">
        <v>62</v>
      </c>
      <c r="L75" s="44" t="s">
        <v>64</v>
      </c>
      <c r="M75" s="24">
        <f>+Table1[[#This Row],[วงเงินงบประมาณที่ได้รับจัดสรร (บาท)]]</f>
        <v>13182.4</v>
      </c>
      <c r="N75" s="24">
        <f>+Table1[[#This Row],[ราคากลาง (บาท)]]</f>
        <v>13182.4</v>
      </c>
      <c r="O75" s="22" t="s">
        <v>87</v>
      </c>
      <c r="P75" s="25" t="s">
        <v>88</v>
      </c>
    </row>
    <row r="76" spans="1:16" ht="60" customHeight="1" x14ac:dyDescent="0.4">
      <c r="A76" s="23">
        <v>75</v>
      </c>
      <c r="B76" s="23">
        <v>2567</v>
      </c>
      <c r="C76" s="2" t="s">
        <v>55</v>
      </c>
      <c r="D76" s="23" t="s">
        <v>56</v>
      </c>
      <c r="E76" s="23" t="s">
        <v>57</v>
      </c>
      <c r="F76" s="23" t="s">
        <v>58</v>
      </c>
      <c r="G76" s="23" t="s">
        <v>59</v>
      </c>
      <c r="H76" s="26" t="s">
        <v>272</v>
      </c>
      <c r="I76" s="24">
        <v>13000</v>
      </c>
      <c r="J76" s="2" t="s">
        <v>63</v>
      </c>
      <c r="K76" s="21" t="s">
        <v>62</v>
      </c>
      <c r="L76" s="44" t="s">
        <v>64</v>
      </c>
      <c r="M76" s="24">
        <v>13000</v>
      </c>
      <c r="N76" s="24">
        <f>+Table1[[#This Row],[ราคากลาง (บาท)]]</f>
        <v>13000</v>
      </c>
      <c r="O76" s="22" t="s">
        <v>209</v>
      </c>
      <c r="P76" s="25" t="s">
        <v>210</v>
      </c>
    </row>
    <row r="77" spans="1:16" ht="60" customHeight="1" x14ac:dyDescent="0.4">
      <c r="A77" s="23">
        <v>76</v>
      </c>
      <c r="B77" s="23">
        <v>2567</v>
      </c>
      <c r="C77" s="2" t="s">
        <v>55</v>
      </c>
      <c r="D77" s="23" t="s">
        <v>56</v>
      </c>
      <c r="E77" s="23" t="s">
        <v>57</v>
      </c>
      <c r="F77" s="23" t="s">
        <v>58</v>
      </c>
      <c r="G77" s="23" t="s">
        <v>59</v>
      </c>
      <c r="H77" s="21" t="s">
        <v>271</v>
      </c>
      <c r="I77" s="24">
        <v>12744</v>
      </c>
      <c r="J77" s="2" t="s">
        <v>63</v>
      </c>
      <c r="K77" s="21" t="s">
        <v>62</v>
      </c>
      <c r="L77" s="44" t="s">
        <v>64</v>
      </c>
      <c r="M77" s="24">
        <f>+Table1[[#This Row],[วงเงินงบประมาณที่ได้รับจัดสรร (บาท)]]</f>
        <v>12744</v>
      </c>
      <c r="N77" s="24">
        <f>+Table1[[#This Row],[ราคากลาง (บาท)]]</f>
        <v>12744</v>
      </c>
      <c r="O77" s="22" t="s">
        <v>207</v>
      </c>
      <c r="P77" s="29" t="s">
        <v>208</v>
      </c>
    </row>
    <row r="78" spans="1:16" ht="39.75" customHeight="1" x14ac:dyDescent="0.4">
      <c r="A78" s="23">
        <v>77</v>
      </c>
      <c r="B78" s="23">
        <v>2567</v>
      </c>
      <c r="C78" s="2" t="s">
        <v>55</v>
      </c>
      <c r="D78" s="23" t="s">
        <v>56</v>
      </c>
      <c r="E78" s="23" t="s">
        <v>57</v>
      </c>
      <c r="F78" s="23" t="s">
        <v>58</v>
      </c>
      <c r="G78" s="23" t="s">
        <v>59</v>
      </c>
      <c r="H78" s="21" t="s">
        <v>115</v>
      </c>
      <c r="I78" s="24">
        <v>12300</v>
      </c>
      <c r="J78" s="2" t="s">
        <v>63</v>
      </c>
      <c r="K78" s="21" t="s">
        <v>62</v>
      </c>
      <c r="L78" s="44" t="s">
        <v>64</v>
      </c>
      <c r="M78" s="24">
        <f>+Table1[[#This Row],[วงเงินงบประมาณที่ได้รับจัดสรร (บาท)]]</f>
        <v>12300</v>
      </c>
      <c r="N78" s="24">
        <f>+Table1[[#This Row],[ราคากลาง (บาท)]]</f>
        <v>12300</v>
      </c>
      <c r="O78" s="22" t="s">
        <v>82</v>
      </c>
      <c r="P78" s="25" t="s">
        <v>116</v>
      </c>
    </row>
    <row r="79" spans="1:16" ht="39.75" customHeight="1" x14ac:dyDescent="0.4">
      <c r="A79" s="23">
        <v>78</v>
      </c>
      <c r="B79" s="23">
        <v>2567</v>
      </c>
      <c r="C79" s="2" t="s">
        <v>55</v>
      </c>
      <c r="D79" s="23" t="s">
        <v>56</v>
      </c>
      <c r="E79" s="23" t="s">
        <v>57</v>
      </c>
      <c r="F79" s="23" t="s">
        <v>58</v>
      </c>
      <c r="G79" s="23" t="s">
        <v>59</v>
      </c>
      <c r="H79" s="21" t="s">
        <v>256</v>
      </c>
      <c r="I79" s="24">
        <v>11770</v>
      </c>
      <c r="J79" s="2" t="s">
        <v>63</v>
      </c>
      <c r="K79" s="21" t="s">
        <v>62</v>
      </c>
      <c r="L79" s="44" t="s">
        <v>64</v>
      </c>
      <c r="M79" s="24">
        <f>+Table1[[#This Row],[วงเงินงบประมาณที่ได้รับจัดสรร (บาท)]]</f>
        <v>11770</v>
      </c>
      <c r="N79" s="24">
        <f>+Table1[[#This Row],[ราคากลาง (บาท)]]</f>
        <v>11770</v>
      </c>
      <c r="O79" s="22" t="s">
        <v>120</v>
      </c>
      <c r="P79" s="25" t="s">
        <v>121</v>
      </c>
    </row>
    <row r="80" spans="1:16" ht="39.75" customHeight="1" x14ac:dyDescent="0.4">
      <c r="A80" s="23">
        <v>79</v>
      </c>
      <c r="B80" s="23">
        <v>2567</v>
      </c>
      <c r="C80" s="2" t="s">
        <v>55</v>
      </c>
      <c r="D80" s="23" t="s">
        <v>56</v>
      </c>
      <c r="E80" s="23" t="s">
        <v>57</v>
      </c>
      <c r="F80" s="23" t="s">
        <v>58</v>
      </c>
      <c r="G80" s="23" t="s">
        <v>59</v>
      </c>
      <c r="H80" s="21" t="s">
        <v>251</v>
      </c>
      <c r="I80" s="24">
        <v>11726</v>
      </c>
      <c r="J80" s="2" t="s">
        <v>63</v>
      </c>
      <c r="K80" s="21" t="s">
        <v>62</v>
      </c>
      <c r="L80" s="44" t="s">
        <v>64</v>
      </c>
      <c r="M80" s="24">
        <f>+Table1[[#This Row],[วงเงินงบประมาณที่ได้รับจัดสรร (บาท)]]</f>
        <v>11726</v>
      </c>
      <c r="N80" s="24">
        <f>+Table1[[#This Row],[ราคากลาง (บาท)]]</f>
        <v>11726</v>
      </c>
      <c r="O80" s="22" t="s">
        <v>96</v>
      </c>
      <c r="P80" s="25" t="s">
        <v>97</v>
      </c>
    </row>
    <row r="81" spans="1:16" ht="39.75" customHeight="1" x14ac:dyDescent="0.4">
      <c r="A81" s="23">
        <v>80</v>
      </c>
      <c r="B81" s="23">
        <v>2567</v>
      </c>
      <c r="C81" s="2" t="s">
        <v>55</v>
      </c>
      <c r="D81" s="23" t="s">
        <v>56</v>
      </c>
      <c r="E81" s="23" t="s">
        <v>57</v>
      </c>
      <c r="F81" s="23" t="s">
        <v>58</v>
      </c>
      <c r="G81" s="23" t="s">
        <v>59</v>
      </c>
      <c r="H81" s="21" t="s">
        <v>111</v>
      </c>
      <c r="I81" s="24">
        <v>11441</v>
      </c>
      <c r="J81" s="2" t="s">
        <v>63</v>
      </c>
      <c r="K81" s="21" t="s">
        <v>62</v>
      </c>
      <c r="L81" s="44" t="s">
        <v>64</v>
      </c>
      <c r="M81" s="24">
        <f>+Table1[[#This Row],[วงเงินงบประมาณที่ได้รับจัดสรร (บาท)]]</f>
        <v>11441</v>
      </c>
      <c r="N81" s="24">
        <f>+Table1[[#This Row],[ราคากลาง (บาท)]]</f>
        <v>11441</v>
      </c>
      <c r="O81" s="22" t="s">
        <v>98</v>
      </c>
      <c r="P81" s="25" t="s">
        <v>110</v>
      </c>
    </row>
    <row r="82" spans="1:16" s="19" customFormat="1" ht="42" customHeight="1" x14ac:dyDescent="0.4">
      <c r="A82" s="23">
        <v>81</v>
      </c>
      <c r="B82" s="23">
        <v>2571</v>
      </c>
      <c r="C82" s="2" t="s">
        <v>55</v>
      </c>
      <c r="D82" s="23" t="s">
        <v>56</v>
      </c>
      <c r="E82" s="23" t="s">
        <v>57</v>
      </c>
      <c r="F82" s="23" t="s">
        <v>58</v>
      </c>
      <c r="G82" s="23" t="s">
        <v>59</v>
      </c>
      <c r="H82" s="22" t="s">
        <v>237</v>
      </c>
      <c r="I82" s="24">
        <v>10980</v>
      </c>
      <c r="J82" s="2" t="s">
        <v>63</v>
      </c>
      <c r="K82" s="21" t="s">
        <v>62</v>
      </c>
      <c r="L82" s="44" t="s">
        <v>64</v>
      </c>
      <c r="M82" s="24">
        <v>10980</v>
      </c>
      <c r="N82" s="24">
        <f>+Table1[[#This Row],[ราคากลาง (บาท)]]</f>
        <v>10980</v>
      </c>
      <c r="O82" s="22" t="s">
        <v>77</v>
      </c>
      <c r="P82" s="25" t="s">
        <v>190</v>
      </c>
    </row>
    <row r="83" spans="1:16" ht="39.75" customHeight="1" x14ac:dyDescent="0.4">
      <c r="A83" s="23">
        <v>82</v>
      </c>
      <c r="B83" s="23">
        <v>2567</v>
      </c>
      <c r="C83" s="2" t="s">
        <v>55</v>
      </c>
      <c r="D83" s="23" t="s">
        <v>56</v>
      </c>
      <c r="E83" s="23" t="s">
        <v>57</v>
      </c>
      <c r="F83" s="23" t="s">
        <v>58</v>
      </c>
      <c r="G83" s="23" t="s">
        <v>59</v>
      </c>
      <c r="H83" s="21" t="s">
        <v>68</v>
      </c>
      <c r="I83" s="24">
        <v>10681.75</v>
      </c>
      <c r="J83" s="2" t="s">
        <v>63</v>
      </c>
      <c r="K83" s="21" t="s">
        <v>62</v>
      </c>
      <c r="L83" s="44" t="s">
        <v>64</v>
      </c>
      <c r="M83" s="24">
        <f>+Table1[[#This Row],[วงเงินงบประมาณที่ได้รับจัดสรร (บาท)]]</f>
        <v>10681.75</v>
      </c>
      <c r="N83" s="24">
        <f>+Table1[[#This Row],[ราคากลาง (บาท)]]</f>
        <v>10681.75</v>
      </c>
      <c r="O83" s="22" t="s">
        <v>69</v>
      </c>
      <c r="P83" s="25" t="s">
        <v>70</v>
      </c>
    </row>
    <row r="84" spans="1:16" ht="39.75" customHeight="1" x14ac:dyDescent="0.4">
      <c r="A84" s="23">
        <v>83</v>
      </c>
      <c r="B84" s="23">
        <v>2567</v>
      </c>
      <c r="C84" s="2" t="s">
        <v>55</v>
      </c>
      <c r="D84" s="23" t="s">
        <v>56</v>
      </c>
      <c r="E84" s="23" t="s">
        <v>57</v>
      </c>
      <c r="F84" s="23" t="s">
        <v>58</v>
      </c>
      <c r="G84" s="23" t="s">
        <v>59</v>
      </c>
      <c r="H84" s="21" t="s">
        <v>265</v>
      </c>
      <c r="I84" s="24">
        <v>9500</v>
      </c>
      <c r="J84" s="2" t="s">
        <v>63</v>
      </c>
      <c r="K84" s="21" t="s">
        <v>62</v>
      </c>
      <c r="L84" s="44" t="s">
        <v>64</v>
      </c>
      <c r="M84" s="24">
        <f>+Table1[[#This Row],[วงเงินงบประมาณที่ได้รับจัดสรร (บาท)]]</f>
        <v>9500</v>
      </c>
      <c r="N84" s="24">
        <f>+Table1[[#This Row],[ราคากลาง (บาท)]]</f>
        <v>9500</v>
      </c>
      <c r="O84" s="22" t="s">
        <v>113</v>
      </c>
      <c r="P84" s="25" t="s">
        <v>139</v>
      </c>
    </row>
    <row r="85" spans="1:16" ht="39.75" customHeight="1" x14ac:dyDescent="0.4">
      <c r="A85" s="23">
        <v>84</v>
      </c>
      <c r="B85" s="23">
        <v>2567</v>
      </c>
      <c r="C85" s="2" t="s">
        <v>55</v>
      </c>
      <c r="D85" s="23" t="s">
        <v>56</v>
      </c>
      <c r="E85" s="23" t="s">
        <v>57</v>
      </c>
      <c r="F85" s="23" t="s">
        <v>58</v>
      </c>
      <c r="G85" s="23" t="s">
        <v>59</v>
      </c>
      <c r="H85" s="21" t="s">
        <v>262</v>
      </c>
      <c r="I85" s="24">
        <v>9500</v>
      </c>
      <c r="J85" s="2" t="s">
        <v>63</v>
      </c>
      <c r="K85" s="21" t="s">
        <v>62</v>
      </c>
      <c r="L85" s="44" t="s">
        <v>64</v>
      </c>
      <c r="M85" s="24">
        <f>+Table1[[#This Row],[วงเงินงบประมาณที่ได้รับจัดสรร (บาท)]]</f>
        <v>9500</v>
      </c>
      <c r="N85" s="24">
        <f>+Table1[[#This Row],[ราคากลาง (บาท)]]</f>
        <v>9500</v>
      </c>
      <c r="O85" s="22" t="s">
        <v>132</v>
      </c>
      <c r="P85" s="25" t="s">
        <v>133</v>
      </c>
    </row>
    <row r="86" spans="1:16" ht="39.75" customHeight="1" x14ac:dyDescent="0.4">
      <c r="A86" s="23">
        <v>85</v>
      </c>
      <c r="B86" s="23">
        <v>2567</v>
      </c>
      <c r="C86" s="2" t="s">
        <v>55</v>
      </c>
      <c r="D86" s="23" t="s">
        <v>56</v>
      </c>
      <c r="E86" s="23" t="s">
        <v>57</v>
      </c>
      <c r="F86" s="23" t="s">
        <v>58</v>
      </c>
      <c r="G86" s="23" t="s">
        <v>59</v>
      </c>
      <c r="H86" s="21" t="s">
        <v>257</v>
      </c>
      <c r="I86" s="24">
        <v>9400</v>
      </c>
      <c r="J86" s="2" t="s">
        <v>63</v>
      </c>
      <c r="K86" s="21" t="s">
        <v>62</v>
      </c>
      <c r="L86" s="44" t="s">
        <v>64</v>
      </c>
      <c r="M86" s="24">
        <f>+Table1[[#This Row],[วงเงินงบประมาณที่ได้รับจัดสรร (บาท)]]</f>
        <v>9400</v>
      </c>
      <c r="N86" s="24">
        <f>+Table1[[#This Row],[ราคากลาง (บาท)]]</f>
        <v>9400</v>
      </c>
      <c r="O86" s="22" t="s">
        <v>122</v>
      </c>
      <c r="P86" s="25" t="s">
        <v>123</v>
      </c>
    </row>
    <row r="87" spans="1:16" ht="60" customHeight="1" x14ac:dyDescent="0.4">
      <c r="A87" s="23">
        <v>86</v>
      </c>
      <c r="B87" s="23">
        <v>2567</v>
      </c>
      <c r="C87" s="2" t="s">
        <v>55</v>
      </c>
      <c r="D87" s="23" t="s">
        <v>56</v>
      </c>
      <c r="E87" s="23" t="s">
        <v>57</v>
      </c>
      <c r="F87" s="23" t="s">
        <v>58</v>
      </c>
      <c r="G87" s="23" t="s">
        <v>59</v>
      </c>
      <c r="H87" s="21" t="s">
        <v>201</v>
      </c>
      <c r="I87" s="24">
        <v>9070</v>
      </c>
      <c r="J87" s="2" t="s">
        <v>63</v>
      </c>
      <c r="K87" s="21" t="s">
        <v>62</v>
      </c>
      <c r="L87" s="44" t="s">
        <v>64</v>
      </c>
      <c r="M87" s="24">
        <v>9070</v>
      </c>
      <c r="N87" s="24">
        <v>9070</v>
      </c>
      <c r="O87" s="22" t="s">
        <v>77</v>
      </c>
      <c r="P87" s="29" t="s">
        <v>202</v>
      </c>
    </row>
    <row r="88" spans="1:16" ht="39.75" customHeight="1" x14ac:dyDescent="0.4">
      <c r="A88" s="23">
        <v>87</v>
      </c>
      <c r="B88" s="23">
        <v>2567</v>
      </c>
      <c r="C88" s="2" t="s">
        <v>55</v>
      </c>
      <c r="D88" s="23" t="s">
        <v>56</v>
      </c>
      <c r="E88" s="23" t="s">
        <v>57</v>
      </c>
      <c r="F88" s="23" t="s">
        <v>58</v>
      </c>
      <c r="G88" s="23" t="s">
        <v>59</v>
      </c>
      <c r="H88" s="21" t="s">
        <v>255</v>
      </c>
      <c r="I88" s="24">
        <v>9000</v>
      </c>
      <c r="J88" s="2" t="s">
        <v>63</v>
      </c>
      <c r="K88" s="21" t="s">
        <v>62</v>
      </c>
      <c r="L88" s="44" t="s">
        <v>64</v>
      </c>
      <c r="M88" s="24">
        <f>+Table1[[#This Row],[วงเงินงบประมาณที่ได้รับจัดสรร (บาท)]]</f>
        <v>9000</v>
      </c>
      <c r="N88" s="24">
        <f>+Table1[[#This Row],[ราคากลาง (บาท)]]</f>
        <v>9000</v>
      </c>
      <c r="O88" s="22" t="s">
        <v>113</v>
      </c>
      <c r="P88" s="25" t="s">
        <v>119</v>
      </c>
    </row>
    <row r="89" spans="1:16" ht="39.75" customHeight="1" x14ac:dyDescent="0.4">
      <c r="A89" s="23">
        <v>88</v>
      </c>
      <c r="B89" s="23">
        <v>2567</v>
      </c>
      <c r="C89" s="2" t="s">
        <v>55</v>
      </c>
      <c r="D89" s="23" t="s">
        <v>56</v>
      </c>
      <c r="E89" s="23" t="s">
        <v>57</v>
      </c>
      <c r="F89" s="23" t="s">
        <v>58</v>
      </c>
      <c r="G89" s="23" t="s">
        <v>59</v>
      </c>
      <c r="H89" s="21" t="s">
        <v>252</v>
      </c>
      <c r="I89" s="24">
        <v>8500</v>
      </c>
      <c r="J89" s="2" t="s">
        <v>63</v>
      </c>
      <c r="K89" s="21" t="s">
        <v>62</v>
      </c>
      <c r="L89" s="44" t="s">
        <v>64</v>
      </c>
      <c r="M89" s="24">
        <f>+Table1[[#This Row],[วงเงินงบประมาณที่ได้รับจัดสรร (บาท)]]</f>
        <v>8500</v>
      </c>
      <c r="N89" s="24">
        <f>+Table1[[#This Row],[ราคากลาง (บาท)]]</f>
        <v>8500</v>
      </c>
      <c r="O89" s="22" t="s">
        <v>98</v>
      </c>
      <c r="P89" s="25" t="s">
        <v>99</v>
      </c>
    </row>
    <row r="90" spans="1:16" ht="39.75" customHeight="1" x14ac:dyDescent="0.4">
      <c r="A90" s="23">
        <v>89</v>
      </c>
      <c r="B90" s="23">
        <v>2567</v>
      </c>
      <c r="C90" s="2" t="s">
        <v>55</v>
      </c>
      <c r="D90" s="23" t="s">
        <v>56</v>
      </c>
      <c r="E90" s="23" t="s">
        <v>57</v>
      </c>
      <c r="F90" s="23" t="s">
        <v>58</v>
      </c>
      <c r="G90" s="23" t="s">
        <v>59</v>
      </c>
      <c r="H90" s="21" t="s">
        <v>254</v>
      </c>
      <c r="I90" s="24">
        <v>8400</v>
      </c>
      <c r="J90" s="2" t="s">
        <v>63</v>
      </c>
      <c r="K90" s="21" t="s">
        <v>62</v>
      </c>
      <c r="L90" s="44" t="s">
        <v>64</v>
      </c>
      <c r="M90" s="24">
        <f>+Table1[[#This Row],[วงเงินงบประมาณที่ได้รับจัดสรร (บาท)]]</f>
        <v>8400</v>
      </c>
      <c r="N90" s="24">
        <f>+Table1[[#This Row],[ราคากลาง (บาท)]]</f>
        <v>8400</v>
      </c>
      <c r="O90" s="22" t="s">
        <v>117</v>
      </c>
      <c r="P90" s="29" t="s">
        <v>118</v>
      </c>
    </row>
    <row r="91" spans="1:16" s="19" customFormat="1" ht="39.75" customHeight="1" x14ac:dyDescent="0.4">
      <c r="A91" s="23">
        <v>90</v>
      </c>
      <c r="B91" s="23">
        <v>2567</v>
      </c>
      <c r="C91" s="2" t="s">
        <v>55</v>
      </c>
      <c r="D91" s="23" t="s">
        <v>56</v>
      </c>
      <c r="E91" s="23" t="s">
        <v>57</v>
      </c>
      <c r="F91" s="23" t="s">
        <v>58</v>
      </c>
      <c r="G91" s="23" t="s">
        <v>59</v>
      </c>
      <c r="H91" s="22" t="s">
        <v>238</v>
      </c>
      <c r="I91" s="24">
        <v>8380</v>
      </c>
      <c r="J91" s="2" t="s">
        <v>63</v>
      </c>
      <c r="K91" s="21" t="s">
        <v>62</v>
      </c>
      <c r="L91" s="44" t="s">
        <v>64</v>
      </c>
      <c r="M91" s="24">
        <v>8380</v>
      </c>
      <c r="N91" s="24">
        <f>+Table1[[#This Row],[ราคากลาง (บาท)]]</f>
        <v>8380</v>
      </c>
      <c r="O91" s="22" t="s">
        <v>66</v>
      </c>
      <c r="P91" s="25" t="s">
        <v>191</v>
      </c>
    </row>
    <row r="92" spans="1:16" ht="39.75" customHeight="1" x14ac:dyDescent="0.4">
      <c r="A92" s="23">
        <v>91</v>
      </c>
      <c r="B92" s="23">
        <v>2567</v>
      </c>
      <c r="C92" s="2" t="s">
        <v>55</v>
      </c>
      <c r="D92" s="23" t="s">
        <v>56</v>
      </c>
      <c r="E92" s="23" t="s">
        <v>57</v>
      </c>
      <c r="F92" s="23" t="s">
        <v>58</v>
      </c>
      <c r="G92" s="23" t="s">
        <v>59</v>
      </c>
      <c r="H92" s="21" t="s">
        <v>248</v>
      </c>
      <c r="I92" s="24">
        <v>8250</v>
      </c>
      <c r="J92" s="2" t="s">
        <v>63</v>
      </c>
      <c r="K92" s="21" t="s">
        <v>62</v>
      </c>
      <c r="L92" s="44" t="s">
        <v>64</v>
      </c>
      <c r="M92" s="24">
        <f>+Table1[[#This Row],[วงเงินงบประมาณที่ได้รับจัดสรร (บาท)]]</f>
        <v>8250</v>
      </c>
      <c r="N92" s="24">
        <f>+Table1[[#This Row],[ราคากลาง (บาท)]]</f>
        <v>8250</v>
      </c>
      <c r="O92" s="22" t="s">
        <v>77</v>
      </c>
      <c r="P92" s="25" t="s">
        <v>89</v>
      </c>
    </row>
    <row r="93" spans="1:16" ht="60" customHeight="1" x14ac:dyDescent="0.4">
      <c r="A93" s="23">
        <v>92</v>
      </c>
      <c r="B93" s="23">
        <v>2567</v>
      </c>
      <c r="C93" s="2" t="s">
        <v>55</v>
      </c>
      <c r="D93" s="23" t="s">
        <v>56</v>
      </c>
      <c r="E93" s="23" t="s">
        <v>57</v>
      </c>
      <c r="F93" s="23" t="s">
        <v>58</v>
      </c>
      <c r="G93" s="23" t="s">
        <v>59</v>
      </c>
      <c r="H93" s="21" t="s">
        <v>275</v>
      </c>
      <c r="I93" s="24">
        <v>7860</v>
      </c>
      <c r="J93" s="2" t="s">
        <v>63</v>
      </c>
      <c r="K93" s="21" t="s">
        <v>62</v>
      </c>
      <c r="L93" s="44" t="s">
        <v>64</v>
      </c>
      <c r="M93" s="24">
        <v>7860</v>
      </c>
      <c r="N93" s="24">
        <v>7860</v>
      </c>
      <c r="O93" s="22" t="s">
        <v>218</v>
      </c>
      <c r="P93" s="28">
        <v>67089671906</v>
      </c>
    </row>
    <row r="94" spans="1:16" ht="40.5" customHeight="1" x14ac:dyDescent="0.4">
      <c r="A94" s="23">
        <v>93</v>
      </c>
      <c r="B94" s="23">
        <v>2567</v>
      </c>
      <c r="C94" s="2" t="s">
        <v>55</v>
      </c>
      <c r="D94" s="23" t="s">
        <v>56</v>
      </c>
      <c r="E94" s="23" t="s">
        <v>57</v>
      </c>
      <c r="F94" s="23" t="s">
        <v>58</v>
      </c>
      <c r="G94" s="23" t="s">
        <v>59</v>
      </c>
      <c r="H94" s="21" t="s">
        <v>269</v>
      </c>
      <c r="I94" s="24">
        <v>7600</v>
      </c>
      <c r="J94" s="2" t="s">
        <v>63</v>
      </c>
      <c r="K94" s="21" t="s">
        <v>62</v>
      </c>
      <c r="L94" s="44" t="s">
        <v>64</v>
      </c>
      <c r="M94" s="24">
        <v>7600</v>
      </c>
      <c r="N94" s="24">
        <v>7600</v>
      </c>
      <c r="O94" s="22" t="s">
        <v>117</v>
      </c>
      <c r="P94" s="25" t="s">
        <v>200</v>
      </c>
    </row>
    <row r="95" spans="1:16" ht="39.75" customHeight="1" x14ac:dyDescent="0.4">
      <c r="A95" s="23">
        <v>94</v>
      </c>
      <c r="B95" s="23">
        <v>2567</v>
      </c>
      <c r="C95" s="2" t="s">
        <v>55</v>
      </c>
      <c r="D95" s="23" t="s">
        <v>56</v>
      </c>
      <c r="E95" s="23" t="s">
        <v>57</v>
      </c>
      <c r="F95" s="23" t="s">
        <v>58</v>
      </c>
      <c r="G95" s="23" t="s">
        <v>59</v>
      </c>
      <c r="H95" s="21" t="s">
        <v>244</v>
      </c>
      <c r="I95" s="24">
        <v>7330</v>
      </c>
      <c r="J95" s="2" t="s">
        <v>63</v>
      </c>
      <c r="K95" s="21" t="s">
        <v>62</v>
      </c>
      <c r="L95" s="44" t="s">
        <v>64</v>
      </c>
      <c r="M95" s="24">
        <f>+Table1[[#This Row],[วงเงินงบประมาณที่ได้รับจัดสรร (บาท)]]</f>
        <v>7330</v>
      </c>
      <c r="N95" s="24">
        <f>+Table1[[#This Row],[ราคากลาง (บาท)]]</f>
        <v>7330</v>
      </c>
      <c r="O95" s="22" t="s">
        <v>96</v>
      </c>
      <c r="P95" s="25" t="s">
        <v>73</v>
      </c>
    </row>
    <row r="96" spans="1:16" ht="60" customHeight="1" x14ac:dyDescent="0.4">
      <c r="A96" s="23">
        <v>95</v>
      </c>
      <c r="B96" s="23">
        <v>2567</v>
      </c>
      <c r="C96" s="2" t="s">
        <v>55</v>
      </c>
      <c r="D96" s="23" t="s">
        <v>56</v>
      </c>
      <c r="E96" s="23" t="s">
        <v>57</v>
      </c>
      <c r="F96" s="23" t="s">
        <v>58</v>
      </c>
      <c r="G96" s="23" t="s">
        <v>59</v>
      </c>
      <c r="H96" s="21" t="s">
        <v>216</v>
      </c>
      <c r="I96" s="24">
        <v>7120</v>
      </c>
      <c r="J96" s="2" t="s">
        <v>63</v>
      </c>
      <c r="K96" s="21" t="s">
        <v>62</v>
      </c>
      <c r="L96" s="44" t="s">
        <v>64</v>
      </c>
      <c r="M96" s="24">
        <v>7120</v>
      </c>
      <c r="N96" s="24">
        <v>7120</v>
      </c>
      <c r="O96" s="22" t="s">
        <v>211</v>
      </c>
      <c r="P96" s="25" t="s">
        <v>212</v>
      </c>
    </row>
    <row r="97" spans="1:16" ht="39.75" customHeight="1" x14ac:dyDescent="0.4">
      <c r="A97" s="23">
        <v>96</v>
      </c>
      <c r="B97" s="23">
        <v>2567</v>
      </c>
      <c r="C97" s="2" t="s">
        <v>55</v>
      </c>
      <c r="D97" s="23" t="s">
        <v>56</v>
      </c>
      <c r="E97" s="23" t="s">
        <v>57</v>
      </c>
      <c r="F97" s="23" t="s">
        <v>58</v>
      </c>
      <c r="G97" s="23" t="s">
        <v>59</v>
      </c>
      <c r="H97" s="21" t="s">
        <v>279</v>
      </c>
      <c r="I97" s="24">
        <v>6000</v>
      </c>
      <c r="J97" s="2" t="s">
        <v>63</v>
      </c>
      <c r="K97" s="21" t="s">
        <v>62</v>
      </c>
      <c r="L97" s="44" t="s">
        <v>64</v>
      </c>
      <c r="M97" s="24">
        <v>6000</v>
      </c>
      <c r="N97" s="24">
        <v>6000</v>
      </c>
      <c r="O97" s="22" t="s">
        <v>141</v>
      </c>
      <c r="P97" s="25" t="s">
        <v>223</v>
      </c>
    </row>
    <row r="98" spans="1:16" ht="60" customHeight="1" x14ac:dyDescent="0.4">
      <c r="A98" s="23">
        <v>97</v>
      </c>
      <c r="B98" s="23">
        <v>2567</v>
      </c>
      <c r="C98" s="2" t="s">
        <v>55</v>
      </c>
      <c r="D98" s="23" t="s">
        <v>56</v>
      </c>
      <c r="E98" s="23" t="s">
        <v>57</v>
      </c>
      <c r="F98" s="23" t="s">
        <v>58</v>
      </c>
      <c r="G98" s="23" t="s">
        <v>59</v>
      </c>
      <c r="H98" s="21" t="s">
        <v>274</v>
      </c>
      <c r="I98" s="24">
        <v>5900</v>
      </c>
      <c r="J98" s="2" t="s">
        <v>63</v>
      </c>
      <c r="K98" s="21" t="s">
        <v>62</v>
      </c>
      <c r="L98" s="44" t="s">
        <v>64</v>
      </c>
      <c r="M98" s="24">
        <v>5900</v>
      </c>
      <c r="N98" s="24">
        <v>5900</v>
      </c>
      <c r="O98" s="22" t="s">
        <v>77</v>
      </c>
      <c r="P98" s="25" t="s">
        <v>215</v>
      </c>
    </row>
    <row r="99" spans="1:16" ht="60" customHeight="1" x14ac:dyDescent="0.4">
      <c r="A99" s="23">
        <v>98</v>
      </c>
      <c r="B99" s="23">
        <v>2567</v>
      </c>
      <c r="C99" s="2" t="s">
        <v>55</v>
      </c>
      <c r="D99" s="23" t="s">
        <v>56</v>
      </c>
      <c r="E99" s="23" t="s">
        <v>57</v>
      </c>
      <c r="F99" s="23" t="s">
        <v>58</v>
      </c>
      <c r="G99" s="23" t="s">
        <v>59</v>
      </c>
      <c r="H99" s="21" t="s">
        <v>273</v>
      </c>
      <c r="I99" s="24">
        <v>5807</v>
      </c>
      <c r="J99" s="2" t="s">
        <v>63</v>
      </c>
      <c r="K99" s="21" t="s">
        <v>62</v>
      </c>
      <c r="L99" s="44" t="s">
        <v>64</v>
      </c>
      <c r="M99" s="24">
        <v>5807</v>
      </c>
      <c r="N99" s="24">
        <f>+Table1[[#This Row],[ราคากลาง (บาท)]]</f>
        <v>5807</v>
      </c>
      <c r="O99" s="22" t="s">
        <v>213</v>
      </c>
      <c r="P99" s="25" t="s">
        <v>214</v>
      </c>
    </row>
    <row r="100" spans="1:16" ht="39.75" customHeight="1" x14ac:dyDescent="0.4">
      <c r="A100" s="23">
        <v>99</v>
      </c>
      <c r="B100" s="23">
        <v>2567</v>
      </c>
      <c r="C100" s="2" t="s">
        <v>55</v>
      </c>
      <c r="D100" s="23" t="s">
        <v>56</v>
      </c>
      <c r="E100" s="23" t="s">
        <v>57</v>
      </c>
      <c r="F100" s="23" t="s">
        <v>58</v>
      </c>
      <c r="G100" s="23" t="s">
        <v>59</v>
      </c>
      <c r="H100" s="21" t="s">
        <v>217</v>
      </c>
      <c r="I100" s="24">
        <v>5737</v>
      </c>
      <c r="J100" s="2" t="s">
        <v>63</v>
      </c>
      <c r="K100" s="21" t="s">
        <v>62</v>
      </c>
      <c r="L100" s="44" t="s">
        <v>64</v>
      </c>
      <c r="M100" s="24">
        <f>+Table1[[#This Row],[วงเงินงบประมาณที่ได้รับจัดสรร (บาท)]]</f>
        <v>5737</v>
      </c>
      <c r="N100" s="24">
        <f>+Table1[[#This Row],[ราคากลาง (บาท)]]</f>
        <v>5737</v>
      </c>
      <c r="O100" s="22" t="s">
        <v>98</v>
      </c>
      <c r="P100" s="25" t="s">
        <v>105</v>
      </c>
    </row>
    <row r="101" spans="1:16" ht="39.75" customHeight="1" x14ac:dyDescent="0.4">
      <c r="A101" s="23">
        <v>100</v>
      </c>
      <c r="B101" s="23">
        <v>2567</v>
      </c>
      <c r="C101" s="2" t="s">
        <v>55</v>
      </c>
      <c r="D101" s="23" t="s">
        <v>56</v>
      </c>
      <c r="E101" s="23" t="s">
        <v>57</v>
      </c>
      <c r="F101" s="23" t="s">
        <v>58</v>
      </c>
      <c r="G101" s="23" t="s">
        <v>59</v>
      </c>
      <c r="H101" s="21" t="s">
        <v>136</v>
      </c>
      <c r="I101" s="24">
        <v>5700</v>
      </c>
      <c r="J101" s="2" t="s">
        <v>63</v>
      </c>
      <c r="K101" s="21" t="s">
        <v>62</v>
      </c>
      <c r="L101" s="44" t="s">
        <v>64</v>
      </c>
      <c r="M101" s="24">
        <f>+Table1[[#This Row],[วงเงินงบประมาณที่ได้รับจัดสรร (บาท)]]</f>
        <v>5700</v>
      </c>
      <c r="N101" s="24">
        <f>+Table1[[#This Row],[ราคากลาง (บาท)]]</f>
        <v>5700</v>
      </c>
      <c r="O101" s="22" t="s">
        <v>137</v>
      </c>
      <c r="P101" s="28">
        <v>66129340718</v>
      </c>
    </row>
    <row r="102" spans="1:16" ht="60" customHeight="1" x14ac:dyDescent="0.4">
      <c r="A102" s="23">
        <v>101</v>
      </c>
      <c r="B102" s="23">
        <v>2567</v>
      </c>
      <c r="C102" s="2" t="s">
        <v>55</v>
      </c>
      <c r="D102" s="23" t="s">
        <v>56</v>
      </c>
      <c r="E102" s="23" t="s">
        <v>57</v>
      </c>
      <c r="F102" s="23" t="s">
        <v>58</v>
      </c>
      <c r="G102" s="23" t="s">
        <v>59</v>
      </c>
      <c r="H102" s="21" t="s">
        <v>277</v>
      </c>
      <c r="I102" s="24">
        <v>5300</v>
      </c>
      <c r="J102" s="2" t="s">
        <v>63</v>
      </c>
      <c r="K102" s="21" t="s">
        <v>62</v>
      </c>
      <c r="L102" s="44" t="s">
        <v>64</v>
      </c>
      <c r="M102" s="24">
        <v>5300</v>
      </c>
      <c r="N102" s="24">
        <v>5300</v>
      </c>
      <c r="O102" s="22" t="s">
        <v>220</v>
      </c>
      <c r="P102" s="25" t="s">
        <v>221</v>
      </c>
    </row>
    <row r="103" spans="1:16" ht="39.75" customHeight="1" x14ac:dyDescent="0.4">
      <c r="A103" s="23">
        <v>102</v>
      </c>
      <c r="B103" s="23">
        <v>2567</v>
      </c>
      <c r="C103" s="2" t="s">
        <v>55</v>
      </c>
      <c r="D103" s="23" t="s">
        <v>56</v>
      </c>
      <c r="E103" s="23" t="s">
        <v>57</v>
      </c>
      <c r="F103" s="23" t="s">
        <v>58</v>
      </c>
      <c r="G103" s="23" t="s">
        <v>59</v>
      </c>
      <c r="H103" s="21" t="s">
        <v>267</v>
      </c>
      <c r="I103" s="24">
        <v>5079</v>
      </c>
      <c r="J103" s="2" t="s">
        <v>63</v>
      </c>
      <c r="K103" s="21" t="s">
        <v>62</v>
      </c>
      <c r="L103" s="44" t="s">
        <v>64</v>
      </c>
      <c r="M103" s="24">
        <v>5079</v>
      </c>
      <c r="N103" s="24">
        <v>5079</v>
      </c>
      <c r="O103" s="22" t="s">
        <v>101</v>
      </c>
      <c r="P103" s="25" t="s">
        <v>194</v>
      </c>
    </row>
    <row r="104" spans="1:16" ht="39.75" customHeight="1" x14ac:dyDescent="0.4">
      <c r="A104" s="23">
        <v>103</v>
      </c>
      <c r="B104" s="23">
        <v>2567</v>
      </c>
      <c r="C104" s="2" t="s">
        <v>55</v>
      </c>
      <c r="D104" s="23" t="s">
        <v>56</v>
      </c>
      <c r="E104" s="23" t="s">
        <v>57</v>
      </c>
      <c r="F104" s="23" t="s">
        <v>58</v>
      </c>
      <c r="G104" s="23" t="s">
        <v>59</v>
      </c>
      <c r="H104" s="21" t="s">
        <v>106</v>
      </c>
      <c r="I104" s="24">
        <v>5050</v>
      </c>
      <c r="J104" s="2" t="s">
        <v>63</v>
      </c>
      <c r="K104" s="21" t="s">
        <v>62</v>
      </c>
      <c r="L104" s="44" t="s">
        <v>64</v>
      </c>
      <c r="M104" s="24">
        <f>+Table1[[#This Row],[วงเงินงบประมาณที่ได้รับจัดสรร (บาท)]]</f>
        <v>5050</v>
      </c>
      <c r="N104" s="24">
        <f>+Table1[[#This Row],[ราคากลาง (บาท)]]</f>
        <v>5050</v>
      </c>
      <c r="O104" s="22" t="s">
        <v>77</v>
      </c>
      <c r="P104" s="25" t="s">
        <v>107</v>
      </c>
    </row>
    <row r="105" spans="1:16" ht="39.75" customHeight="1" x14ac:dyDescent="0.4">
      <c r="A105" s="23">
        <v>104</v>
      </c>
      <c r="B105" s="23">
        <v>2567</v>
      </c>
      <c r="C105" s="2" t="s">
        <v>55</v>
      </c>
      <c r="D105" s="23" t="s">
        <v>56</v>
      </c>
      <c r="E105" s="23" t="s">
        <v>57</v>
      </c>
      <c r="F105" s="23" t="s">
        <v>58</v>
      </c>
      <c r="G105" s="23" t="s">
        <v>59</v>
      </c>
      <c r="H105" s="21" t="s">
        <v>84</v>
      </c>
      <c r="I105" s="24">
        <v>5000</v>
      </c>
      <c r="J105" s="2" t="s">
        <v>63</v>
      </c>
      <c r="K105" s="21" t="s">
        <v>62</v>
      </c>
      <c r="L105" s="44" t="s">
        <v>64</v>
      </c>
      <c r="M105" s="24">
        <f>+Table1[[#This Row],[วงเงินงบประมาณที่ได้รับจัดสรร (บาท)]]</f>
        <v>5000</v>
      </c>
      <c r="N105" s="24">
        <f>+Table1[[#This Row],[ราคากลาง (บาท)]]</f>
        <v>5000</v>
      </c>
      <c r="O105" s="22" t="s">
        <v>85</v>
      </c>
      <c r="P105" s="29" t="s">
        <v>86</v>
      </c>
    </row>
    <row r="106" spans="1:16" x14ac:dyDescent="0.4">
      <c r="N106" s="23"/>
    </row>
    <row r="107" spans="1:16" ht="39.75" customHeight="1" x14ac:dyDescent="0.4">
      <c r="A107" s="23"/>
      <c r="B107" s="23"/>
      <c r="G107" s="23"/>
      <c r="I107" s="24"/>
      <c r="K107" s="21"/>
      <c r="L107" s="44"/>
      <c r="M107" s="24"/>
      <c r="N107" s="24"/>
      <c r="P107" s="25"/>
    </row>
    <row r="108" spans="1:16" ht="39.75" customHeight="1" x14ac:dyDescent="0.4">
      <c r="A108" s="23"/>
      <c r="B108" s="23"/>
      <c r="G108" s="23"/>
      <c r="I108" s="24"/>
      <c r="K108" s="21"/>
      <c r="L108" s="44"/>
      <c r="M108" s="24"/>
      <c r="N108" s="24"/>
      <c r="P108" s="25"/>
    </row>
    <row r="109" spans="1:16" ht="39.75" customHeight="1" x14ac:dyDescent="0.4">
      <c r="A109" s="23"/>
      <c r="B109" s="23"/>
      <c r="G109" s="23"/>
      <c r="I109" s="24"/>
      <c r="K109" s="21"/>
      <c r="L109" s="44"/>
      <c r="M109" s="24"/>
      <c r="N109" s="24"/>
      <c r="P109" s="25"/>
    </row>
    <row r="110" spans="1:16" ht="39.75" customHeight="1" x14ac:dyDescent="0.4">
      <c r="A110" s="23"/>
      <c r="B110" s="23"/>
      <c r="G110" s="23"/>
      <c r="I110" s="24"/>
      <c r="K110" s="21"/>
      <c r="L110" s="44"/>
      <c r="M110" s="24"/>
      <c r="N110" s="24"/>
      <c r="P110" s="25"/>
    </row>
    <row r="111" spans="1:16" ht="39.75" customHeight="1" x14ac:dyDescent="0.4">
      <c r="A111" s="23"/>
      <c r="B111" s="23"/>
      <c r="G111" s="23"/>
      <c r="I111" s="24"/>
      <c r="K111" s="21"/>
      <c r="L111" s="44"/>
      <c r="M111" s="24"/>
      <c r="N111" s="24"/>
      <c r="P111" s="25"/>
    </row>
    <row r="112" spans="1:16" ht="39.75" customHeight="1" x14ac:dyDescent="0.4">
      <c r="A112" s="23"/>
      <c r="B112" s="23"/>
      <c r="G112" s="23"/>
      <c r="I112" s="24"/>
      <c r="K112" s="21"/>
      <c r="L112" s="44"/>
      <c r="M112" s="24"/>
      <c r="N112" s="24"/>
      <c r="P112" s="25"/>
    </row>
    <row r="113" spans="1:16" ht="39.75" customHeight="1" x14ac:dyDescent="0.4">
      <c r="A113" s="23"/>
      <c r="B113" s="23"/>
      <c r="G113" s="23"/>
      <c r="I113" s="24"/>
      <c r="K113" s="21"/>
      <c r="L113" s="44"/>
      <c r="M113" s="24"/>
      <c r="N113" s="24"/>
      <c r="P113" s="25"/>
    </row>
    <row r="114" spans="1:16" ht="39.75" customHeight="1" x14ac:dyDescent="0.4">
      <c r="A114" s="23"/>
      <c r="B114" s="23"/>
      <c r="G114" s="23"/>
      <c r="I114" s="24"/>
      <c r="K114" s="21"/>
      <c r="L114" s="44"/>
      <c r="M114" s="24"/>
      <c r="N114" s="24"/>
      <c r="P114" s="25"/>
    </row>
    <row r="115" spans="1:16" ht="39.75" customHeight="1" x14ac:dyDescent="0.4">
      <c r="A115" s="23"/>
      <c r="B115" s="23"/>
      <c r="G115" s="23"/>
      <c r="I115" s="24"/>
      <c r="K115" s="21"/>
      <c r="L115" s="44"/>
      <c r="M115" s="24"/>
      <c r="N115" s="24"/>
      <c r="P115" s="25"/>
    </row>
    <row r="116" spans="1:16" ht="39.75" customHeight="1" x14ac:dyDescent="0.4">
      <c r="A116" s="23"/>
      <c r="B116" s="23"/>
      <c r="G116" s="23"/>
      <c r="I116" s="24"/>
      <c r="K116" s="21"/>
      <c r="L116" s="44"/>
      <c r="M116" s="24"/>
      <c r="N116" s="24"/>
      <c r="P116" s="25"/>
    </row>
    <row r="117" spans="1:16" ht="39.75" customHeight="1" x14ac:dyDescent="0.4">
      <c r="A117" s="23"/>
      <c r="B117" s="23"/>
      <c r="G117" s="23"/>
      <c r="I117" s="24"/>
      <c r="K117" s="21"/>
      <c r="L117" s="44"/>
      <c r="M117" s="24"/>
      <c r="N117" s="24"/>
      <c r="P117" s="25"/>
    </row>
    <row r="118" spans="1:16" ht="39.75" customHeight="1" x14ac:dyDescent="0.4">
      <c r="A118" s="23"/>
      <c r="B118" s="23"/>
      <c r="G118" s="23"/>
      <c r="I118" s="24"/>
      <c r="K118" s="21"/>
      <c r="L118" s="44"/>
      <c r="M118" s="24"/>
      <c r="N118" s="24"/>
      <c r="P118" s="25"/>
    </row>
    <row r="119" spans="1:16" ht="39.75" customHeight="1" x14ac:dyDescent="0.4">
      <c r="A119" s="23"/>
      <c r="B119" s="23"/>
      <c r="G119" s="23"/>
      <c r="I119" s="24"/>
      <c r="K119" s="21"/>
      <c r="L119" s="44"/>
      <c r="M119" s="24"/>
      <c r="N119" s="24"/>
      <c r="P119" s="25"/>
    </row>
    <row r="120" spans="1:16" ht="39.75" customHeight="1" x14ac:dyDescent="0.4">
      <c r="A120" s="23"/>
      <c r="B120" s="23"/>
      <c r="G120" s="23"/>
      <c r="I120" s="24"/>
      <c r="K120" s="21"/>
      <c r="L120" s="44"/>
      <c r="M120" s="24"/>
      <c r="N120" s="24"/>
      <c r="P120" s="25"/>
    </row>
    <row r="121" spans="1:16" ht="39.75" customHeight="1" x14ac:dyDescent="0.4">
      <c r="A121" s="23"/>
      <c r="B121" s="23"/>
      <c r="G121" s="23"/>
      <c r="I121" s="24"/>
      <c r="K121" s="21"/>
      <c r="L121" s="44"/>
      <c r="M121" s="24"/>
      <c r="N121" s="24"/>
      <c r="P121" s="25"/>
    </row>
    <row r="122" spans="1:16" ht="39.75" customHeight="1" x14ac:dyDescent="0.4">
      <c r="A122" s="23"/>
      <c r="B122" s="23"/>
      <c r="G122" s="23"/>
      <c r="I122" s="24"/>
      <c r="K122" s="21"/>
      <c r="L122" s="44"/>
      <c r="M122" s="24"/>
      <c r="N122" s="24"/>
      <c r="P122" s="25"/>
    </row>
    <row r="123" spans="1:16" ht="39.75" customHeight="1" x14ac:dyDescent="0.4">
      <c r="A123" s="23"/>
      <c r="B123" s="23"/>
      <c r="G123" s="23"/>
      <c r="I123" s="24"/>
      <c r="K123" s="21"/>
      <c r="L123" s="44"/>
      <c r="M123" s="24"/>
      <c r="N123" s="24"/>
      <c r="P123" s="25"/>
    </row>
    <row r="124" spans="1:16" ht="39.75" customHeight="1" x14ac:dyDescent="0.4">
      <c r="A124" s="23"/>
      <c r="B124" s="23"/>
      <c r="G124" s="23"/>
      <c r="I124" s="24"/>
      <c r="K124" s="21"/>
      <c r="L124" s="44"/>
      <c r="M124" s="24"/>
      <c r="N124" s="24"/>
      <c r="P124" s="25"/>
    </row>
    <row r="125" spans="1:16" ht="39.75" customHeight="1" x14ac:dyDescent="0.4">
      <c r="A125" s="23"/>
      <c r="B125" s="23"/>
      <c r="G125" s="23"/>
      <c r="I125" s="24"/>
      <c r="K125" s="21"/>
      <c r="L125" s="44"/>
      <c r="M125" s="24"/>
      <c r="N125" s="24"/>
      <c r="P125" s="25"/>
    </row>
    <row r="126" spans="1:16" ht="39.75" customHeight="1" x14ac:dyDescent="0.4">
      <c r="A126" s="23"/>
      <c r="B126" s="23"/>
      <c r="G126" s="23"/>
      <c r="I126" s="24"/>
      <c r="K126" s="21"/>
      <c r="L126" s="44"/>
      <c r="M126" s="24"/>
      <c r="N126" s="24"/>
      <c r="P126" s="25"/>
    </row>
    <row r="127" spans="1:16" ht="39.75" customHeight="1" x14ac:dyDescent="0.4">
      <c r="A127" s="23"/>
      <c r="B127" s="23"/>
      <c r="G127" s="23"/>
      <c r="I127" s="24"/>
      <c r="K127" s="21"/>
      <c r="L127" s="44"/>
      <c r="M127" s="24"/>
      <c r="N127" s="24"/>
      <c r="P127" s="25"/>
    </row>
    <row r="128" spans="1:16" ht="39.75" customHeight="1" x14ac:dyDescent="0.4">
      <c r="A128" s="23"/>
      <c r="B128" s="23"/>
      <c r="G128" s="23"/>
      <c r="I128" s="24"/>
      <c r="K128" s="21"/>
      <c r="L128" s="44"/>
      <c r="M128" s="24"/>
      <c r="N128" s="24"/>
      <c r="P128" s="25"/>
    </row>
    <row r="129" spans="1:16" ht="39.75" customHeight="1" x14ac:dyDescent="0.4">
      <c r="A129" s="23"/>
      <c r="B129" s="23"/>
      <c r="G129" s="23"/>
      <c r="I129" s="24"/>
      <c r="K129" s="21"/>
      <c r="L129" s="44"/>
      <c r="M129" s="24"/>
      <c r="N129" s="24"/>
      <c r="P129" s="25"/>
    </row>
    <row r="130" spans="1:16" ht="39.75" customHeight="1" x14ac:dyDescent="0.4">
      <c r="A130" s="23"/>
      <c r="B130" s="23"/>
      <c r="G130" s="23"/>
      <c r="I130" s="24"/>
      <c r="K130" s="21"/>
      <c r="L130" s="44"/>
      <c r="M130" s="24"/>
      <c r="N130" s="24"/>
      <c r="P130" s="25"/>
    </row>
    <row r="131" spans="1:16" ht="39.75" customHeight="1" x14ac:dyDescent="0.4">
      <c r="A131" s="23"/>
      <c r="B131" s="23"/>
      <c r="G131" s="23"/>
      <c r="I131" s="24"/>
      <c r="K131" s="21"/>
      <c r="L131" s="44"/>
      <c r="M131" s="24"/>
      <c r="N131" s="24"/>
      <c r="P131" s="25"/>
    </row>
    <row r="132" spans="1:16" ht="39.75" customHeight="1" x14ac:dyDescent="0.4">
      <c r="A132" s="23"/>
      <c r="B132" s="23"/>
      <c r="G132" s="23"/>
      <c r="I132" s="24"/>
      <c r="K132" s="21"/>
      <c r="L132" s="44"/>
      <c r="M132" s="24"/>
      <c r="N132" s="24"/>
      <c r="P132" s="25"/>
    </row>
    <row r="133" spans="1:16" ht="39.75" customHeight="1" x14ac:dyDescent="0.4">
      <c r="A133" s="23"/>
      <c r="B133" s="23"/>
      <c r="G133" s="23"/>
      <c r="I133" s="24"/>
      <c r="K133" s="21"/>
      <c r="L133" s="44"/>
      <c r="M133" s="24"/>
      <c r="N133" s="24"/>
      <c r="P133" s="25"/>
    </row>
    <row r="134" spans="1:16" ht="39.75" customHeight="1" x14ac:dyDescent="0.4">
      <c r="A134" s="23"/>
      <c r="B134" s="23"/>
      <c r="G134" s="23"/>
      <c r="I134" s="24"/>
      <c r="K134" s="21"/>
      <c r="L134" s="44"/>
      <c r="M134" s="24"/>
      <c r="N134" s="24"/>
      <c r="P134" s="25"/>
    </row>
    <row r="135" spans="1:16" ht="39.75" customHeight="1" x14ac:dyDescent="0.4">
      <c r="A135" s="23"/>
      <c r="B135" s="23"/>
      <c r="G135" s="23"/>
      <c r="I135" s="24"/>
      <c r="K135" s="21"/>
      <c r="L135" s="44"/>
      <c r="M135" s="24"/>
      <c r="N135" s="24"/>
      <c r="P135" s="25"/>
    </row>
    <row r="136" spans="1:16" ht="39.75" customHeight="1" x14ac:dyDescent="0.4">
      <c r="A136" s="23"/>
      <c r="B136" s="23"/>
      <c r="G136" s="23"/>
      <c r="I136" s="24"/>
      <c r="K136" s="21"/>
      <c r="L136" s="44"/>
      <c r="M136" s="24"/>
      <c r="N136" s="24"/>
      <c r="P136" s="25"/>
    </row>
    <row r="137" spans="1:16" ht="39.75" customHeight="1" x14ac:dyDescent="0.4">
      <c r="A137" s="23"/>
      <c r="B137" s="23"/>
      <c r="G137" s="23"/>
      <c r="I137" s="24"/>
      <c r="K137" s="21"/>
      <c r="L137" s="44"/>
      <c r="M137" s="24"/>
      <c r="N137" s="24"/>
      <c r="P137" s="25"/>
    </row>
    <row r="138" spans="1:16" ht="39.75" customHeight="1" x14ac:dyDescent="0.4">
      <c r="A138" s="23"/>
      <c r="B138" s="23"/>
      <c r="G138" s="23"/>
      <c r="I138" s="24"/>
      <c r="K138" s="21"/>
      <c r="L138" s="44"/>
      <c r="M138" s="24"/>
      <c r="N138" s="24"/>
      <c r="P138" s="25"/>
    </row>
    <row r="139" spans="1:16" ht="39.75" customHeight="1" x14ac:dyDescent="0.4">
      <c r="A139" s="23"/>
      <c r="B139" s="23"/>
      <c r="G139" s="23"/>
      <c r="I139" s="24"/>
      <c r="K139" s="21"/>
      <c r="L139" s="44"/>
      <c r="M139" s="24"/>
      <c r="N139" s="24"/>
      <c r="P139" s="25"/>
    </row>
    <row r="140" spans="1:16" ht="39.75" customHeight="1" x14ac:dyDescent="0.4">
      <c r="A140" s="23"/>
      <c r="B140" s="23"/>
      <c r="G140" s="23"/>
      <c r="I140" s="24"/>
      <c r="K140" s="21"/>
      <c r="L140" s="44"/>
      <c r="M140" s="24"/>
      <c r="N140" s="24"/>
      <c r="P140" s="25"/>
    </row>
    <row r="141" spans="1:16" x14ac:dyDescent="0.4">
      <c r="N141" s="23"/>
    </row>
    <row r="142" spans="1:16" x14ac:dyDescent="0.4">
      <c r="N142" s="23"/>
    </row>
    <row r="143" spans="1:16" x14ac:dyDescent="0.4">
      <c r="N143" s="23"/>
    </row>
    <row r="144" spans="1:16" x14ac:dyDescent="0.4">
      <c r="N144" s="23"/>
    </row>
    <row r="145" spans="1:14" x14ac:dyDescent="0.4">
      <c r="N145" s="23"/>
    </row>
    <row r="146" spans="1:14" x14ac:dyDescent="0.4">
      <c r="N146" s="23"/>
    </row>
    <row r="147" spans="1:14" x14ac:dyDescent="0.4">
      <c r="N147" s="23"/>
    </row>
    <row r="148" spans="1:14" x14ac:dyDescent="0.4">
      <c r="A148" s="23">
        <v>59</v>
      </c>
      <c r="N148" s="23"/>
    </row>
    <row r="149" spans="1:14" x14ac:dyDescent="0.4">
      <c r="N149" s="23"/>
    </row>
    <row r="150" spans="1:14" x14ac:dyDescent="0.4">
      <c r="N150" s="23"/>
    </row>
    <row r="151" spans="1:14" x14ac:dyDescent="0.4">
      <c r="N151" s="23"/>
    </row>
    <row r="152" spans="1:14" x14ac:dyDescent="0.4">
      <c r="N152" s="23"/>
    </row>
    <row r="153" spans="1:14" x14ac:dyDescent="0.4">
      <c r="N153" s="23"/>
    </row>
    <row r="154" spans="1:14" x14ac:dyDescent="0.4">
      <c r="N154" s="23"/>
    </row>
    <row r="155" spans="1:14" x14ac:dyDescent="0.4">
      <c r="N155" s="23"/>
    </row>
    <row r="156" spans="1:14" x14ac:dyDescent="0.4">
      <c r="N156" s="23"/>
    </row>
    <row r="157" spans="1:14" x14ac:dyDescent="0.4">
      <c r="N157" s="23"/>
    </row>
    <row r="158" spans="1:14" x14ac:dyDescent="0.4">
      <c r="N158" s="23"/>
    </row>
    <row r="159" spans="1:14" x14ac:dyDescent="0.4">
      <c r="N159" s="23"/>
    </row>
    <row r="160" spans="1:14" x14ac:dyDescent="0.4">
      <c r="N160" s="23"/>
    </row>
    <row r="161" spans="1:16" x14ac:dyDescent="0.4">
      <c r="N161" s="23"/>
    </row>
    <row r="162" spans="1:16" x14ac:dyDescent="0.4">
      <c r="N162" s="23"/>
    </row>
    <row r="163" spans="1:16" x14ac:dyDescent="0.4">
      <c r="N163" s="23"/>
    </row>
    <row r="164" spans="1:16" x14ac:dyDescent="0.4">
      <c r="N164" s="23"/>
    </row>
    <row r="165" spans="1:16" x14ac:dyDescent="0.4">
      <c r="N165" s="23"/>
    </row>
    <row r="166" spans="1:16" x14ac:dyDescent="0.4">
      <c r="N166" s="23"/>
    </row>
    <row r="167" spans="1:16" x14ac:dyDescent="0.4">
      <c r="N167" s="23"/>
    </row>
    <row r="168" spans="1:16" x14ac:dyDescent="0.4">
      <c r="N168" s="23"/>
    </row>
    <row r="169" spans="1:16" ht="39.75" customHeight="1" x14ac:dyDescent="0.4">
      <c r="A169" s="23"/>
      <c r="B169" s="23"/>
      <c r="G169" s="23"/>
      <c r="I169" s="24"/>
      <c r="K169" s="21"/>
      <c r="L169" s="44"/>
      <c r="M169" s="24"/>
      <c r="N169" s="24"/>
      <c r="P169" s="25"/>
    </row>
    <row r="170" spans="1:16" ht="39.75" customHeight="1" x14ac:dyDescent="0.4">
      <c r="A170" s="23"/>
      <c r="B170" s="23"/>
      <c r="G170" s="23"/>
      <c r="I170" s="24"/>
      <c r="K170" s="21"/>
      <c r="L170" s="44"/>
      <c r="M170" s="24"/>
      <c r="N170" s="24"/>
      <c r="P170" s="25"/>
    </row>
    <row r="171" spans="1:16" x14ac:dyDescent="0.4">
      <c r="N171" s="23"/>
    </row>
    <row r="172" spans="1:16" x14ac:dyDescent="0.4">
      <c r="N172" s="23"/>
    </row>
    <row r="173" spans="1:16" x14ac:dyDescent="0.4">
      <c r="N173" s="23"/>
    </row>
    <row r="174" spans="1:16" x14ac:dyDescent="0.4">
      <c r="N174" s="23"/>
    </row>
    <row r="175" spans="1:16" x14ac:dyDescent="0.4">
      <c r="N175" s="23"/>
    </row>
    <row r="176" spans="1:16" x14ac:dyDescent="0.4">
      <c r="N176" s="23"/>
    </row>
    <row r="177" spans="1:16" x14ac:dyDescent="0.4">
      <c r="N177" s="23"/>
    </row>
    <row r="178" spans="1:16" x14ac:dyDescent="0.4">
      <c r="N178" s="23"/>
    </row>
    <row r="179" spans="1:16" x14ac:dyDescent="0.4">
      <c r="N179" s="23"/>
    </row>
    <row r="180" spans="1:16" x14ac:dyDescent="0.4">
      <c r="N180" s="23"/>
    </row>
    <row r="181" spans="1:16" x14ac:dyDescent="0.4">
      <c r="N181" s="23"/>
    </row>
    <row r="182" spans="1:16" x14ac:dyDescent="0.4">
      <c r="N182" s="23"/>
    </row>
    <row r="183" spans="1:16" x14ac:dyDescent="0.4">
      <c r="N183" s="23"/>
    </row>
    <row r="184" spans="1:16" x14ac:dyDescent="0.4">
      <c r="N184" s="23"/>
    </row>
    <row r="185" spans="1:16" x14ac:dyDescent="0.4">
      <c r="N185" s="23"/>
    </row>
    <row r="186" spans="1:16" x14ac:dyDescent="0.4">
      <c r="N186" s="23"/>
    </row>
    <row r="187" spans="1:16" ht="39.75" customHeight="1" x14ac:dyDescent="0.4">
      <c r="A187" s="23"/>
      <c r="B187" s="23"/>
      <c r="G187" s="23"/>
      <c r="I187" s="24"/>
      <c r="K187" s="21"/>
      <c r="L187" s="44"/>
      <c r="M187" s="24"/>
      <c r="N187" s="24"/>
      <c r="P187" s="25"/>
    </row>
    <row r="188" spans="1:16" ht="39.75" customHeight="1" x14ac:dyDescent="0.4">
      <c r="A188" s="23"/>
      <c r="B188" s="23"/>
      <c r="G188" s="23"/>
      <c r="I188" s="24"/>
      <c r="K188" s="21"/>
      <c r="L188" s="44"/>
      <c r="M188" s="24"/>
      <c r="N188" s="24"/>
      <c r="P188" s="25"/>
    </row>
    <row r="189" spans="1:16" x14ac:dyDescent="0.4">
      <c r="N189" s="23"/>
    </row>
    <row r="190" spans="1:16" x14ac:dyDescent="0.4">
      <c r="N190" s="23"/>
    </row>
    <row r="191" spans="1:16" x14ac:dyDescent="0.4">
      <c r="N191" s="23"/>
    </row>
    <row r="192" spans="1:16" x14ac:dyDescent="0.4">
      <c r="N192" s="23"/>
    </row>
    <row r="193" spans="1:16" x14ac:dyDescent="0.4">
      <c r="N193" s="23"/>
    </row>
    <row r="194" spans="1:16" x14ac:dyDescent="0.4">
      <c r="N194" s="23"/>
    </row>
    <row r="195" spans="1:16" x14ac:dyDescent="0.4">
      <c r="N195" s="23"/>
    </row>
    <row r="196" spans="1:16" x14ac:dyDescent="0.4">
      <c r="N196" s="23"/>
    </row>
    <row r="197" spans="1:16" x14ac:dyDescent="0.4">
      <c r="N197" s="23"/>
    </row>
    <row r="198" spans="1:16" x14ac:dyDescent="0.4">
      <c r="N198" s="23"/>
    </row>
    <row r="199" spans="1:16" x14ac:dyDescent="0.4">
      <c r="N199" s="23"/>
    </row>
    <row r="200" spans="1:16" x14ac:dyDescent="0.4">
      <c r="N200" s="23"/>
    </row>
    <row r="201" spans="1:16" x14ac:dyDescent="0.4">
      <c r="N201" s="23"/>
    </row>
    <row r="202" spans="1:16" x14ac:dyDescent="0.4">
      <c r="N202" s="23"/>
    </row>
    <row r="203" spans="1:16" x14ac:dyDescent="0.4">
      <c r="A203" s="23"/>
      <c r="B203" s="23"/>
      <c r="G203" s="23"/>
      <c r="I203" s="24"/>
      <c r="K203" s="21"/>
      <c r="L203" s="45"/>
      <c r="M203" s="40"/>
      <c r="N203" s="40"/>
      <c r="O203" s="41"/>
      <c r="P203" s="42"/>
    </row>
    <row r="204" spans="1:16" x14ac:dyDescent="0.4">
      <c r="B204" s="23"/>
      <c r="G204" s="23"/>
      <c r="I204" s="24"/>
      <c r="K204" s="21"/>
      <c r="L204" s="44"/>
      <c r="M204" s="24"/>
      <c r="N204" s="24"/>
      <c r="P204" s="25"/>
    </row>
    <row r="205" spans="1:16" x14ac:dyDescent="0.4">
      <c r="B205" s="23"/>
      <c r="G205" s="23"/>
      <c r="I205" s="24"/>
      <c r="K205" s="21"/>
      <c r="L205" s="44"/>
      <c r="M205" s="24"/>
      <c r="N205" s="24"/>
      <c r="P205" s="25"/>
    </row>
    <row r="206" spans="1:16" x14ac:dyDescent="0.4">
      <c r="B206" s="23"/>
      <c r="G206" s="23"/>
      <c r="I206" s="24"/>
      <c r="K206" s="21"/>
      <c r="L206" s="44"/>
      <c r="M206" s="24"/>
      <c r="N206" s="24"/>
      <c r="P206" s="25"/>
    </row>
    <row r="207" spans="1:16" x14ac:dyDescent="0.4">
      <c r="B207" s="23"/>
      <c r="G207" s="23"/>
      <c r="I207" s="24"/>
      <c r="K207" s="21"/>
      <c r="L207" s="44"/>
      <c r="M207" s="24"/>
      <c r="N207" s="24"/>
      <c r="P207" s="25"/>
    </row>
    <row r="208" spans="1:16" x14ac:dyDescent="0.4">
      <c r="B208" s="23"/>
      <c r="G208" s="23"/>
      <c r="I208" s="24"/>
      <c r="K208" s="21"/>
      <c r="L208" s="44"/>
      <c r="M208" s="24"/>
      <c r="N208" s="24"/>
      <c r="P208" s="25"/>
    </row>
    <row r="209" spans="2:16" x14ac:dyDescent="0.4">
      <c r="B209" s="23"/>
      <c r="G209" s="23"/>
      <c r="I209" s="24"/>
      <c r="K209" s="21"/>
      <c r="L209" s="44"/>
      <c r="M209" s="24"/>
      <c r="N209" s="24"/>
      <c r="P209" s="25"/>
    </row>
    <row r="210" spans="2:16" x14ac:dyDescent="0.4">
      <c r="B210" s="23"/>
      <c r="G210" s="23"/>
      <c r="I210" s="24"/>
      <c r="K210" s="21"/>
      <c r="L210" s="44"/>
      <c r="M210" s="24"/>
      <c r="N210" s="24"/>
      <c r="P210" s="25"/>
    </row>
    <row r="211" spans="2:16" x14ac:dyDescent="0.4">
      <c r="B211" s="23"/>
      <c r="G211" s="23"/>
      <c r="I211" s="24"/>
      <c r="K211" s="21"/>
      <c r="L211" s="44"/>
      <c r="M211" s="24"/>
      <c r="N211" s="24"/>
      <c r="P211" s="25"/>
    </row>
    <row r="212" spans="2:16" x14ac:dyDescent="0.4">
      <c r="B212" s="23"/>
      <c r="G212" s="23"/>
      <c r="I212" s="24"/>
      <c r="K212" s="21"/>
      <c r="L212" s="44"/>
      <c r="M212" s="24"/>
      <c r="N212" s="24"/>
      <c r="P212" s="25"/>
    </row>
    <row r="213" spans="2:16" x14ac:dyDescent="0.4">
      <c r="B213" s="23"/>
      <c r="G213" s="23"/>
      <c r="I213" s="24"/>
      <c r="K213" s="21"/>
      <c r="L213" s="44"/>
      <c r="M213" s="24"/>
      <c r="N213" s="24"/>
      <c r="P213" s="25"/>
    </row>
    <row r="214" spans="2:16" x14ac:dyDescent="0.4">
      <c r="B214" s="23"/>
      <c r="G214" s="23"/>
      <c r="I214" s="24"/>
      <c r="K214" s="21"/>
      <c r="L214" s="44"/>
      <c r="M214" s="24"/>
      <c r="N214" s="24"/>
      <c r="P214" s="25"/>
    </row>
    <row r="215" spans="2:16" x14ac:dyDescent="0.4">
      <c r="B215" s="23"/>
      <c r="G215" s="23"/>
      <c r="I215" s="24"/>
      <c r="K215" s="21"/>
      <c r="L215" s="44"/>
      <c r="M215" s="24"/>
      <c r="N215" s="24"/>
      <c r="P215" s="25"/>
    </row>
    <row r="216" spans="2:16" x14ac:dyDescent="0.4">
      <c r="B216" s="23"/>
      <c r="G216" s="23"/>
      <c r="I216" s="24"/>
      <c r="K216" s="21"/>
      <c r="L216" s="44"/>
      <c r="M216" s="24"/>
      <c r="N216" s="24"/>
      <c r="P216" s="25"/>
    </row>
    <row r="217" spans="2:16" x14ac:dyDescent="0.4">
      <c r="B217" s="23"/>
      <c r="G217" s="23"/>
      <c r="I217" s="24"/>
      <c r="K217" s="21"/>
      <c r="L217" s="44"/>
      <c r="M217" s="24"/>
      <c r="N217" s="24"/>
      <c r="P217" s="25"/>
    </row>
    <row r="218" spans="2:16" x14ac:dyDescent="0.4">
      <c r="B218" s="23"/>
      <c r="G218" s="23"/>
      <c r="I218" s="24"/>
      <c r="K218" s="21"/>
      <c r="L218" s="44"/>
      <c r="M218" s="24"/>
      <c r="N218" s="24"/>
      <c r="P218" s="25"/>
    </row>
    <row r="219" spans="2:16" x14ac:dyDescent="0.4">
      <c r="B219" s="23"/>
      <c r="G219" s="23"/>
      <c r="I219" s="24"/>
      <c r="K219" s="21"/>
      <c r="L219" s="44"/>
      <c r="M219" s="24"/>
      <c r="N219" s="24"/>
      <c r="P219" s="25"/>
    </row>
    <row r="220" spans="2:16" x14ac:dyDescent="0.4">
      <c r="B220" s="23"/>
      <c r="G220" s="23"/>
      <c r="I220" s="24"/>
      <c r="K220" s="21"/>
      <c r="L220" s="44"/>
      <c r="M220" s="24"/>
      <c r="N220" s="24"/>
      <c r="P220" s="25"/>
    </row>
    <row r="221" spans="2:16" x14ac:dyDescent="0.4">
      <c r="B221" s="23"/>
      <c r="G221" s="23"/>
      <c r="I221" s="24"/>
      <c r="K221" s="21"/>
      <c r="L221" s="44"/>
      <c r="M221" s="24"/>
      <c r="N221" s="24"/>
      <c r="P221" s="25"/>
    </row>
    <row r="222" spans="2:16" x14ac:dyDescent="0.4">
      <c r="B222" s="23"/>
      <c r="G222" s="23"/>
      <c r="I222" s="24"/>
      <c r="K222" s="21"/>
      <c r="L222" s="44"/>
      <c r="M222" s="24"/>
      <c r="N222" s="24"/>
      <c r="P222" s="25"/>
    </row>
    <row r="223" spans="2:16" x14ac:dyDescent="0.4">
      <c r="B223" s="23"/>
      <c r="G223" s="23"/>
      <c r="I223" s="24"/>
      <c r="K223" s="21"/>
      <c r="L223" s="44"/>
      <c r="M223" s="24"/>
      <c r="N223" s="24"/>
      <c r="P223" s="25"/>
    </row>
  </sheetData>
  <dataValidations count="2">
    <dataValidation type="list" allowBlank="1" showInputMessage="1" showErrorMessage="1" sqref="L203:L223 L169:L170 L187:L188 L107:L140 L2:L105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03:K223 K169:K170 K187:K188 K107:K140 K2:K105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2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ซารีนิง เจ๊ะแว</cp:lastModifiedBy>
  <cp:lastPrinted>2025-02-18T08:02:36Z</cp:lastPrinted>
  <dcterms:created xsi:type="dcterms:W3CDTF">2024-09-18T07:07:46Z</dcterms:created>
  <dcterms:modified xsi:type="dcterms:W3CDTF">2025-04-22T04:07:47Z</dcterms:modified>
</cp:coreProperties>
</file>